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Sanger_info" sheetId="2" r:id="rId4"/>
    <sheet state="visible" name="Prep" sheetId="3" r:id="rId5"/>
    <sheet state="visible" name="Tracking" sheetId="4" r:id="rId6"/>
    <sheet state="visible" name="IDA_runs" sheetId="5" r:id="rId7"/>
    <sheet state="visible" name="Batch" sheetId="6" r:id="rId8"/>
    <sheet state="visible" name="SRL" sheetId="7" r:id="rId9"/>
  </sheets>
  <definedNames/>
  <calcPr/>
</workbook>
</file>

<file path=xl/sharedStrings.xml><?xml version="1.0" encoding="utf-8"?>
<sst xmlns="http://schemas.openxmlformats.org/spreadsheetml/2006/main" count="23201" uniqueCount="2464">
  <si>
    <t>Original_code</t>
  </si>
  <si>
    <t>Master Cell ID</t>
  </si>
  <si>
    <t>E0022_P01 P02</t>
  </si>
  <si>
    <t>LIMS_ID1</t>
  </si>
  <si>
    <t>Data transfered from original file stored here; P:\ProCan\Projects\E0022 - Sanger\track_analyse_ProCan.xls</t>
  </si>
  <si>
    <t>Cell ID used</t>
  </si>
  <si>
    <t>Accession_No</t>
  </si>
  <si>
    <t>Filename_sample_info</t>
  </si>
  <si>
    <t>General_sample_info</t>
  </si>
  <si>
    <t>Barcode</t>
  </si>
  <si>
    <t>Date_on_sample</t>
  </si>
  <si>
    <t>Freezer_location</t>
  </si>
  <si>
    <t>Digest_location</t>
  </si>
  <si>
    <t>Copied 2019/08/30 by PGH</t>
  </si>
  <si>
    <t>Other_info</t>
  </si>
  <si>
    <t>Engagement_code</t>
  </si>
  <si>
    <t>Project_code</t>
  </si>
  <si>
    <t>Barocycler_tube_Pre</t>
  </si>
  <si>
    <t>Barocycler_tube_Post</t>
  </si>
  <si>
    <t>WW_(mg)</t>
  </si>
  <si>
    <t>Prot_est_(ug)</t>
  </si>
  <si>
    <t>Notes</t>
  </si>
  <si>
    <t>Tissue_type</t>
  </si>
  <si>
    <t>uL_SDC_resuspended</t>
  </si>
  <si>
    <t>uL_used</t>
  </si>
  <si>
    <t>Section_thickness</t>
  </si>
  <si>
    <t>No_curls</t>
  </si>
  <si>
    <t>Embedding</t>
  </si>
  <si>
    <t>Washing</t>
  </si>
  <si>
    <t>Wash_type</t>
  </si>
  <si>
    <t>Wash_person</t>
  </si>
  <si>
    <t>Barocycler</t>
  </si>
  <si>
    <t>Barocycler_processing</t>
  </si>
  <si>
    <t>Barocycler_Date</t>
  </si>
  <si>
    <t>Cell Line Name</t>
  </si>
  <si>
    <t>TCEP_date</t>
  </si>
  <si>
    <t>IAM_date</t>
  </si>
  <si>
    <t>PCT_comments</t>
  </si>
  <si>
    <t>RapidT_batch</t>
  </si>
  <si>
    <t>Prep_date_RapidT</t>
  </si>
  <si>
    <t>RapidT_Dil_buffer_batch</t>
  </si>
  <si>
    <t>SPE_processing</t>
  </si>
  <si>
    <t>SPE_type</t>
  </si>
  <si>
    <t>SPE_Date</t>
  </si>
  <si>
    <t>SPE_Comments</t>
  </si>
  <si>
    <t>Qty_(ug/uL)</t>
  </si>
  <si>
    <t>Vol_for_2_ug</t>
  </si>
  <si>
    <t>Vol_0.1%_FA</t>
  </si>
  <si>
    <t>Vol_IS</t>
  </si>
  <si>
    <t>Internal standard code</t>
  </si>
  <si>
    <t>Cell_Line_Master::Cancer Type</t>
  </si>
  <si>
    <t>If present</t>
  </si>
  <si>
    <t>Sample LIMS-ID</t>
  </si>
  <si>
    <t>Cell_Line_Master::Tissue</t>
  </si>
  <si>
    <t>Batch</t>
  </si>
  <si>
    <t>Box</t>
  </si>
  <si>
    <t>Used in MS filename</t>
  </si>
  <si>
    <t>Other sample info</t>
  </si>
  <si>
    <t>from the supplier, if present</t>
  </si>
  <si>
    <t>Position</t>
  </si>
  <si>
    <t>Tray and box location</t>
  </si>
  <si>
    <t>For divided samples</t>
  </si>
  <si>
    <t>Cell Count</t>
  </si>
  <si>
    <t>Pellet Count</t>
  </si>
  <si>
    <t>Comments</t>
  </si>
  <si>
    <t>MS_Batch</t>
  </si>
  <si>
    <t>P:\ProCan\Projects\E0022 - Sanger</t>
  </si>
  <si>
    <t>Growth Properties</t>
  </si>
  <si>
    <t>Media</t>
  </si>
  <si>
    <t>if req’d</t>
  </si>
  <si>
    <t>Assign one, or check against LabArchives</t>
  </si>
  <si>
    <t>empty weight</t>
  </si>
  <si>
    <t>with tissue</t>
  </si>
  <si>
    <t>wet weight (post-pre)</t>
  </si>
  <si>
    <t>10% of WW</t>
  </si>
  <si>
    <t>punch, section, other</t>
  </si>
  <si>
    <t>For cell pellets</t>
  </si>
  <si>
    <t>If a section, what is the thickness; 10, 20, 30 um</t>
  </si>
  <si>
    <t>FFPE, OCT, fresh</t>
  </si>
  <si>
    <t>OCT, FFPE, none</t>
  </si>
  <si>
    <t>Manual, robot, none</t>
  </si>
  <si>
    <t>name or robot</t>
  </si>
  <si>
    <t>which one</t>
  </si>
  <si>
    <t>Who or robot if used</t>
  </si>
  <si>
    <t>When</t>
  </si>
  <si>
    <t>made up</t>
  </si>
  <si>
    <t>if required</t>
  </si>
  <si>
    <t>code on bottle</t>
  </si>
  <si>
    <t>who</t>
  </si>
  <si>
    <t>Empore, Phenomenex, Waters</t>
  </si>
  <si>
    <t>when</t>
  </si>
  <si>
    <t>These 3 related</t>
  </si>
  <si>
    <t>HCT-15</t>
  </si>
  <si>
    <t>Large Intestine</t>
  </si>
  <si>
    <t>Code for IS used, RR4, RR5 etc</t>
  </si>
  <si>
    <t>Digestive System</t>
  </si>
  <si>
    <t>00001</t>
  </si>
  <si>
    <t>00001-00006</t>
  </si>
  <si>
    <t>Adherent</t>
  </si>
  <si>
    <t>R</t>
  </si>
  <si>
    <t>SW620</t>
  </si>
  <si>
    <t>00007-00012</t>
  </si>
  <si>
    <t>DF12</t>
  </si>
  <si>
    <t>CPC-N</t>
  </si>
  <si>
    <t>Lung Small Cell Carcinoma</t>
  </si>
  <si>
    <t>Lung</t>
  </si>
  <si>
    <t>13-18</t>
  </si>
  <si>
    <t>00013-00018</t>
  </si>
  <si>
    <t>Suspension</t>
  </si>
  <si>
    <t>CCK-81</t>
  </si>
  <si>
    <t>19-24</t>
  </si>
  <si>
    <t>00019-00024</t>
  </si>
  <si>
    <t>OVCAR-3</t>
  </si>
  <si>
    <t>Ovary</t>
  </si>
  <si>
    <t>Urogenital System</t>
  </si>
  <si>
    <t>25-30</t>
  </si>
  <si>
    <t>E0022</t>
  </si>
  <si>
    <t>00025-00030</t>
  </si>
  <si>
    <t>P01</t>
  </si>
  <si>
    <t>N/A</t>
  </si>
  <si>
    <t>HCC-56</t>
  </si>
  <si>
    <t>31-36</t>
  </si>
  <si>
    <t>00031-00036</t>
  </si>
  <si>
    <t>HH</t>
  </si>
  <si>
    <t>T-cell Leukemia</t>
  </si>
  <si>
    <t>Blood</t>
  </si>
  <si>
    <t>37-42</t>
  </si>
  <si>
    <t>00037-00042</t>
  </si>
  <si>
    <t>PC-14</t>
  </si>
  <si>
    <t>Lung NSCLC Adenocarcinoma</t>
  </si>
  <si>
    <t>43-48</t>
  </si>
  <si>
    <t>00043-00048</t>
  </si>
  <si>
    <t>LoVo</t>
  </si>
  <si>
    <t>Pilot cell pellet info taken from: P:\ProCan\Projects\E0022 - Sanger\Pilot set of 10_Cell Line Information.xlsx</t>
  </si>
  <si>
    <t>49-54</t>
  </si>
  <si>
    <t>00049-00054</t>
  </si>
  <si>
    <t>U-2-OS</t>
  </si>
  <si>
    <t>Osteosarcoma</t>
  </si>
  <si>
    <t>Bone</t>
  </si>
  <si>
    <t>55-60</t>
  </si>
  <si>
    <t>00055-00060</t>
  </si>
  <si>
    <t>Cell_pellet</t>
  </si>
  <si>
    <t>Batch 2 cell pellet info taken from: P:\ProCan\Projects\E0022 - Sanger\Proteomics_Batch2_Details.xlsx</t>
  </si>
  <si>
    <t>The two lists have been combined using Sanger batch 3 headers as the standard</t>
  </si>
  <si>
    <t>BL-41</t>
  </si>
  <si>
    <t>Burkitt's Lymphoma</t>
  </si>
  <si>
    <t>Haematopoietic and Lymphoid Tissue</t>
  </si>
  <si>
    <t>BATCH 2</t>
  </si>
  <si>
    <t>Manilow</t>
  </si>
  <si>
    <t>DX</t>
  </si>
  <si>
    <t>K-562</t>
  </si>
  <si>
    <t>Chronic Myelogenous Leukemia</t>
  </si>
  <si>
    <t>ML-2</t>
  </si>
  <si>
    <t>Acute Myeloid Leukemia</t>
  </si>
  <si>
    <t>JVM-3</t>
  </si>
  <si>
    <t>B-Cell Non-Hodgkin's Lymphoma</t>
  </si>
  <si>
    <t>WM1552C</t>
  </si>
  <si>
    <t>Melanoma</t>
  </si>
  <si>
    <t>Skin</t>
  </si>
  <si>
    <t>SK-N-SH</t>
  </si>
  <si>
    <t>Neuroblastoma</t>
  </si>
  <si>
    <t>Peripheral Nervous System</t>
  </si>
  <si>
    <t>VMRC-LCD</t>
  </si>
  <si>
    <t>Lung Adenocarcinoma</t>
  </si>
  <si>
    <t>2uL RapidT used, DNA a real issue (cell pellet too large for resus volume)</t>
  </si>
  <si>
    <t>SW872</t>
  </si>
  <si>
    <t>Other Solid Carcinomas</t>
  </si>
  <si>
    <t>Soft Tissue</t>
  </si>
  <si>
    <t>PANC-10-05</t>
  </si>
  <si>
    <t>Pancreatic Carcinoma</t>
  </si>
  <si>
    <t>Pancreas</t>
  </si>
  <si>
    <t>PL18</t>
  </si>
  <si>
    <t>PGH</t>
  </si>
  <si>
    <t>PSN1</t>
  </si>
  <si>
    <t>Empore C18</t>
  </si>
  <si>
    <t>KP-4</t>
  </si>
  <si>
    <t>RR3</t>
  </si>
  <si>
    <t>MIA-PaCa-2</t>
  </si>
  <si>
    <t>NCI-H2009</t>
  </si>
  <si>
    <t>KU812</t>
  </si>
  <si>
    <t>00002</t>
  </si>
  <si>
    <t>MKN28</t>
  </si>
  <si>
    <t>Gastric Carcinoma</t>
  </si>
  <si>
    <t>Stomach</t>
  </si>
  <si>
    <t>NTERA-S-cl-D1</t>
  </si>
  <si>
    <t>Testis</t>
  </si>
  <si>
    <t>YAPC</t>
  </si>
  <si>
    <t>OCUB-M</t>
  </si>
  <si>
    <t>Breast Carcinoma</t>
  </si>
  <si>
    <t>Breast</t>
  </si>
  <si>
    <t>NCI-H810</t>
  </si>
  <si>
    <t>Non-Small Cell Lung Carcinoma</t>
  </si>
  <si>
    <t>VM-CUB-1</t>
  </si>
  <si>
    <t>Bladder Carcinoma</t>
  </si>
  <si>
    <t>Bladder</t>
  </si>
  <si>
    <t>NCI-H226</t>
  </si>
  <si>
    <t>Mesothelioma</t>
  </si>
  <si>
    <t>NCI-H526</t>
  </si>
  <si>
    <t>Small Cell Lung Carcinoma</t>
  </si>
  <si>
    <t>SK-CO-1</t>
  </si>
  <si>
    <t>Colorectal Carcinoma</t>
  </si>
  <si>
    <t>NCI-H2023</t>
  </si>
  <si>
    <t>SK-MEL-1</t>
  </si>
  <si>
    <t>NCI-SNU-16</t>
  </si>
  <si>
    <t>00003</t>
  </si>
  <si>
    <t>MHH-ES-1</t>
  </si>
  <si>
    <t>Ewing's Sarcoma</t>
  </si>
  <si>
    <t>GAMG</t>
  </si>
  <si>
    <t>Glioblastoma</t>
  </si>
  <si>
    <t>Central Nervous System</t>
  </si>
  <si>
    <t>T98G</t>
  </si>
  <si>
    <t>OVMIU</t>
  </si>
  <si>
    <t>Ovarian Carcinoma</t>
  </si>
  <si>
    <t>NCI-H82</t>
  </si>
  <si>
    <t>SK-OV-3</t>
  </si>
  <si>
    <t>TE-5</t>
  </si>
  <si>
    <t>00004</t>
  </si>
  <si>
    <t>Esophageal Squamous Cell Carcinoma</t>
  </si>
  <si>
    <t>Esophagus</t>
  </si>
  <si>
    <t>SW982</t>
  </si>
  <si>
    <t>RT-112</t>
  </si>
  <si>
    <t>SK-HEP-1</t>
  </si>
  <si>
    <t>Hepatocellular Carcinoma</t>
  </si>
  <si>
    <t>Liver</t>
  </si>
  <si>
    <t>00005</t>
  </si>
  <si>
    <t>OC-314</t>
  </si>
  <si>
    <t>KYM-1</t>
  </si>
  <si>
    <t>Rhabdomyosarcoma</t>
  </si>
  <si>
    <t>SH-4</t>
  </si>
  <si>
    <t>00006</t>
  </si>
  <si>
    <t>BC-1</t>
  </si>
  <si>
    <t>L-363</t>
  </si>
  <si>
    <t>Plasma Cell Myeloma</t>
  </si>
  <si>
    <t>EoL-1-cell</t>
  </si>
  <si>
    <t>NCI-H727</t>
  </si>
  <si>
    <t>00007</t>
  </si>
  <si>
    <t>MV-4-11</t>
  </si>
  <si>
    <t>Other Blood Carcinomas</t>
  </si>
  <si>
    <t>HSC-39</t>
  </si>
  <si>
    <t>RPMI-8402</t>
  </si>
  <si>
    <t>T-Lymphoblastic Leukemia</t>
  </si>
  <si>
    <t>NKM-1</t>
  </si>
  <si>
    <t>MDA-MB-453</t>
  </si>
  <si>
    <t>ES8</t>
  </si>
  <si>
    <t>00008</t>
  </si>
  <si>
    <t>UACC-62</t>
  </si>
  <si>
    <t>SF539</t>
  </si>
  <si>
    <t>KURAMOCHI</t>
  </si>
  <si>
    <t>COLO-684</t>
  </si>
  <si>
    <t>Endometrial Carcinoma</t>
  </si>
  <si>
    <t>Endometrium</t>
  </si>
  <si>
    <t>00009</t>
  </si>
  <si>
    <t>SW13</t>
  </si>
  <si>
    <t>Adrenal Gland</t>
  </si>
  <si>
    <t>NCI-H1355</t>
  </si>
  <si>
    <t>Ca9-22</t>
  </si>
  <si>
    <t>Head and Neck Carcinoma</t>
  </si>
  <si>
    <t>Head and Neck</t>
  </si>
  <si>
    <t>MFH-ino</t>
  </si>
  <si>
    <t>MDA-MB-175-VII</t>
  </si>
  <si>
    <t>NCI-H524</t>
  </si>
  <si>
    <t>00010</t>
  </si>
  <si>
    <t>3.75x10^5</t>
  </si>
  <si>
    <t>VCaP</t>
  </si>
  <si>
    <t>Prostate Carcinoma</t>
  </si>
  <si>
    <t>Prostate</t>
  </si>
  <si>
    <t>BxPC-3</t>
  </si>
  <si>
    <t>1.59x10^6</t>
  </si>
  <si>
    <t>DAN-G</t>
  </si>
  <si>
    <t>MSTO-211H</t>
  </si>
  <si>
    <t>7.58x10^5</t>
  </si>
  <si>
    <t>PA-TU-8902</t>
  </si>
  <si>
    <t>00011</t>
  </si>
  <si>
    <t>Hs-766T</t>
  </si>
  <si>
    <t>LC4-1</t>
  </si>
  <si>
    <t>B-Lymphoblastic Leukemia</t>
  </si>
  <si>
    <t>NCI-H847</t>
  </si>
  <si>
    <t>ST486</t>
  </si>
  <si>
    <t>3.63x10^6</t>
  </si>
  <si>
    <t>MONO-MAC-6</t>
  </si>
  <si>
    <t>2.15x10^6</t>
  </si>
  <si>
    <t>00012</t>
  </si>
  <si>
    <t>LAMA-84</t>
  </si>
  <si>
    <t>3.95x10^6</t>
  </si>
  <si>
    <t>WSU-NHL</t>
  </si>
  <si>
    <t>1.24x10^6</t>
  </si>
  <si>
    <t>NCI-H1581</t>
  </si>
  <si>
    <t>9.24x10^5</t>
  </si>
  <si>
    <t>00013</t>
  </si>
  <si>
    <t>TK10</t>
  </si>
  <si>
    <t>Kidney Carcinoma</t>
  </si>
  <si>
    <t>Kidney</t>
  </si>
  <si>
    <t>1.81x10^6</t>
  </si>
  <si>
    <t>TGW</t>
  </si>
  <si>
    <t>3.11x10^6</t>
  </si>
  <si>
    <t>DB</t>
  </si>
  <si>
    <t>5.98x10^5</t>
  </si>
  <si>
    <t>COR-L279</t>
  </si>
  <si>
    <t>5.11x10^5</t>
  </si>
  <si>
    <t>SK-MEL-2</t>
  </si>
  <si>
    <t>6.59x10^5</t>
  </si>
  <si>
    <t>00014</t>
  </si>
  <si>
    <t>CAL-148</t>
  </si>
  <si>
    <t>5.03x10^5</t>
  </si>
  <si>
    <t>NCI-H3122</t>
  </si>
  <si>
    <t>1.22x10^6</t>
  </si>
  <si>
    <t>SW1271</t>
  </si>
  <si>
    <t>MDA-MB-468</t>
  </si>
  <si>
    <t>8.77x10^5</t>
  </si>
  <si>
    <t>WM-115</t>
  </si>
  <si>
    <t>00015</t>
  </si>
  <si>
    <t>OCI-AML2</t>
  </si>
  <si>
    <t>1.04x10^6</t>
  </si>
  <si>
    <t>SK-PN-DW</t>
  </si>
  <si>
    <t>3.02x10^5</t>
  </si>
  <si>
    <t>Caov-4</t>
  </si>
  <si>
    <t>LS-513</t>
  </si>
  <si>
    <t>HEK control</t>
  </si>
  <si>
    <t>00016</t>
  </si>
  <si>
    <t>NAMALWA</t>
  </si>
  <si>
    <t>2.63x10^6</t>
  </si>
  <si>
    <t>RF-48</t>
  </si>
  <si>
    <t>2.48x10^5</t>
  </si>
  <si>
    <t>MS-1</t>
  </si>
  <si>
    <t>4.10x10^5</t>
  </si>
  <si>
    <t>RCC-JW</t>
  </si>
  <si>
    <t>5.81x10^5</t>
  </si>
  <si>
    <t>Automatic_MS_filename</t>
  </si>
  <si>
    <t>ZR-75-30</t>
  </si>
  <si>
    <t>LIMS-ID1</t>
  </si>
  <si>
    <t>7.61x10^5</t>
  </si>
  <si>
    <t>HSC-2</t>
  </si>
  <si>
    <t>2uL RapidT used</t>
  </si>
  <si>
    <t>SNU-423</t>
  </si>
  <si>
    <t>LIMS-ID2</t>
  </si>
  <si>
    <t>Ca-Ski</t>
  </si>
  <si>
    <t>Cervical Carcinoma</t>
  </si>
  <si>
    <t>Cervix</t>
  </si>
  <si>
    <t>RKN</t>
  </si>
  <si>
    <t>SUP-T1</t>
  </si>
  <si>
    <t>9.53x10^5</t>
  </si>
  <si>
    <t>SLVL</t>
  </si>
  <si>
    <t>9.32x10^5</t>
  </si>
  <si>
    <t>U-698-M</t>
  </si>
  <si>
    <t>00017</t>
  </si>
  <si>
    <t>8.22x10^5</t>
  </si>
  <si>
    <t>WIL2-NS</t>
  </si>
  <si>
    <t>Non-Cancerous</t>
  </si>
  <si>
    <t>1.62x10^6</t>
  </si>
  <si>
    <t>SW1783</t>
  </si>
  <si>
    <t>Filename_Sample_info</t>
  </si>
  <si>
    <t>Low Grade Glioma</t>
  </si>
  <si>
    <t>Date run</t>
  </si>
  <si>
    <t>1.02x10^6</t>
  </si>
  <si>
    <t>Crocker</t>
  </si>
  <si>
    <t>MS_used</t>
  </si>
  <si>
    <t>ONS-76</t>
  </si>
  <si>
    <t>Operator</t>
  </si>
  <si>
    <t>Acq_Type</t>
  </si>
  <si>
    <t>Replicate</t>
  </si>
  <si>
    <t>File_Location</t>
  </si>
  <si>
    <t>Amt_loaded</t>
  </si>
  <si>
    <t>HuCCT1</t>
  </si>
  <si>
    <t>Internal_std_code</t>
  </si>
  <si>
    <t>Biliary Tract Carcinoma</t>
  </si>
  <si>
    <t>MS_Method</t>
  </si>
  <si>
    <t>Biliary Tract</t>
  </si>
  <si>
    <t>MS_comments</t>
  </si>
  <si>
    <t>File_QC_check</t>
  </si>
  <si>
    <t>Re-run_LIMSID2</t>
  </si>
  <si>
    <t>MS_Column</t>
  </si>
  <si>
    <t>NCI-H2087</t>
  </si>
  <si>
    <t>MS_Col_SN</t>
  </si>
  <si>
    <t>MS_Trap</t>
  </si>
  <si>
    <t>Trap_SN</t>
  </si>
  <si>
    <t>5.01x10^5</t>
  </si>
  <si>
    <t>SK-N-AS</t>
  </si>
  <si>
    <t>8.34x10^5</t>
  </si>
  <si>
    <t>00018</t>
  </si>
  <si>
    <t>NCI-H28</t>
  </si>
  <si>
    <t>1.03x10^6</t>
  </si>
  <si>
    <t>HPAF-II</t>
  </si>
  <si>
    <t>NB14</t>
  </si>
  <si>
    <t>HAL-01</t>
  </si>
  <si>
    <t>3.01x10^6</t>
  </si>
  <si>
    <t>MS filename LIMS-ID</t>
  </si>
  <si>
    <t>NCI-H1435</t>
  </si>
  <si>
    <t>2.38x10^6</t>
  </si>
  <si>
    <t>SKG-IIIa</t>
  </si>
  <si>
    <t>KP-N-YN</t>
  </si>
  <si>
    <t>S or I</t>
  </si>
  <si>
    <t>ug</t>
  </si>
  <si>
    <t>Spike in batch code</t>
  </si>
  <si>
    <t>PANC-02-03</t>
  </si>
  <si>
    <t>Select file location once data integrity assured</t>
  </si>
  <si>
    <t>00019</t>
  </si>
  <si>
    <t>8.03x10^5</t>
  </si>
  <si>
    <t>NCI-H211</t>
  </si>
  <si>
    <t>1.05x10^5</t>
  </si>
  <si>
    <t>RMG-I</t>
  </si>
  <si>
    <t>171221_E0022_P01_00017_S_M05_1</t>
  </si>
  <si>
    <t>1.35x10^6</t>
  </si>
  <si>
    <t>SW1710</t>
  </si>
  <si>
    <t>5.6x10^5</t>
  </si>
  <si>
    <t>OV-90</t>
  </si>
  <si>
    <t>2.34x10^6</t>
  </si>
  <si>
    <t>SNU-449</t>
  </si>
  <si>
    <t>KNS-62</t>
  </si>
  <si>
    <t>Squamous Cell Lung Carcinoma</t>
  </si>
  <si>
    <t>2.03x10^6</t>
  </si>
  <si>
    <t>KYSE-510</t>
  </si>
  <si>
    <t>3.27x10^6</t>
  </si>
  <si>
    <t>GMS-10</t>
  </si>
  <si>
    <t>8.71x10^5</t>
  </si>
  <si>
    <t>SNU-C2B</t>
  </si>
  <si>
    <t>7.94x10^5</t>
  </si>
  <si>
    <t>NB13</t>
  </si>
  <si>
    <t>2.07x10^6</t>
  </si>
  <si>
    <t>L-540</t>
  </si>
  <si>
    <t>Hodgkin's Lymphoma</t>
  </si>
  <si>
    <t>7.24x10^5</t>
  </si>
  <si>
    <t>NCI-H1869</t>
  </si>
  <si>
    <t>00020</t>
  </si>
  <si>
    <t>M05</t>
  </si>
  <si>
    <t>2.43x10^6</t>
  </si>
  <si>
    <t>Raji</t>
  </si>
  <si>
    <t>1.32x10^6</t>
  </si>
  <si>
    <t>TGBC11TKB</t>
  </si>
  <si>
    <t>6.97x10^5</t>
  </si>
  <si>
    <t>A549</t>
  </si>
  <si>
    <t>JK</t>
  </si>
  <si>
    <t>3.49x10^6</t>
  </si>
  <si>
    <t>A375</t>
  </si>
  <si>
    <t>1.47x10^6</t>
  </si>
  <si>
    <t>S</t>
  </si>
  <si>
    <t>HT-29</t>
  </si>
  <si>
    <t>P:\Procan\Projects\E0022 - Sanger\P01_Data</t>
  </si>
  <si>
    <t>2.72x10^6</t>
  </si>
  <si>
    <t>00021</t>
  </si>
  <si>
    <t>90min_SWATH_100VW</t>
  </si>
  <si>
    <t>SGE C18G 250 mm x 300 um</t>
  </si>
  <si>
    <t>VR03-080</t>
  </si>
  <si>
    <t>SGE C18G 10 mm x 300 um</t>
  </si>
  <si>
    <t>171221_E0022_P01_00052_S_M05_1</t>
  </si>
  <si>
    <t>00022</t>
  </si>
  <si>
    <t>00052</t>
  </si>
  <si>
    <t>171221_E0022_P01_00047_S_M05_1</t>
  </si>
  <si>
    <t>00047</t>
  </si>
  <si>
    <t>00023</t>
  </si>
  <si>
    <t>171221_E0022_P01_00053_S_M05_1</t>
  </si>
  <si>
    <t>00053</t>
  </si>
  <si>
    <t>00024</t>
  </si>
  <si>
    <t>171221_E0022_P01_00026_S_M05_1</t>
  </si>
  <si>
    <t>00026</t>
  </si>
  <si>
    <t>00025</t>
  </si>
  <si>
    <t>171221_E0022_P01_00008_S_M05_1</t>
  </si>
  <si>
    <t>171221_E0022_P01_00021_S_M05_1</t>
  </si>
  <si>
    <t>00027</t>
  </si>
  <si>
    <t>171221_E0022_P01_00059_S_M05_1</t>
  </si>
  <si>
    <t>00059</t>
  </si>
  <si>
    <t>00028</t>
  </si>
  <si>
    <t>171221_E0022_P01_00018_S_M05_1</t>
  </si>
  <si>
    <t>00029</t>
  </si>
  <si>
    <t>171221_E0022_P01_00062_S_M05_1</t>
  </si>
  <si>
    <t>00062</t>
  </si>
  <si>
    <t>171221_E0022_P01_00022_S_M05_1</t>
  </si>
  <si>
    <t>00030</t>
  </si>
  <si>
    <t>171221_E0022_P01_00012_S_M05_1</t>
  </si>
  <si>
    <t>00031</t>
  </si>
  <si>
    <t>171221_E0022_P01_00042_S_M05_1</t>
  </si>
  <si>
    <t>00042</t>
  </si>
  <si>
    <t>00032</t>
  </si>
  <si>
    <t>171221_E0022_P01_00016_S_M05_1</t>
  </si>
  <si>
    <t>00033</t>
  </si>
  <si>
    <t>Gibb</t>
  </si>
  <si>
    <t>171221_E0022_P01_00038_S_M05_1</t>
  </si>
  <si>
    <t>00038</t>
  </si>
  <si>
    <t>00034</t>
  </si>
  <si>
    <t>171221_E0022_P01_00025_S_M05_1</t>
  </si>
  <si>
    <t>00035</t>
  </si>
  <si>
    <t>00036</t>
  </si>
  <si>
    <t>00037</t>
  </si>
  <si>
    <t>171222_E0022_P01_00045_S_M05_1</t>
  </si>
  <si>
    <t>00045</t>
  </si>
  <si>
    <t>171222_E0022_P01_00046_S_M05_1</t>
  </si>
  <si>
    <t>00046</t>
  </si>
  <si>
    <t>00039</t>
  </si>
  <si>
    <t>Sample lost</t>
  </si>
  <si>
    <t>171222_E0022_P01_00002_S_M05_1</t>
  </si>
  <si>
    <t>171222_E0022_P01_00011_S_M05_1</t>
  </si>
  <si>
    <t>00040</t>
  </si>
  <si>
    <t>171222_E0022_P01_00058_S_M05_1</t>
  </si>
  <si>
    <t>00058</t>
  </si>
  <si>
    <t>171222_E0022_P01_00063_S_M05_1</t>
  </si>
  <si>
    <t>00041</t>
  </si>
  <si>
    <t>00063</t>
  </si>
  <si>
    <t>171222_E0022_P01_00027_S_M05_1</t>
  </si>
  <si>
    <t>00043</t>
  </si>
  <si>
    <t>171222_E0022_P01_00001_S_M05_1</t>
  </si>
  <si>
    <t>171222_E0022_P01_00048_S_M05_1</t>
  </si>
  <si>
    <t>00044</t>
  </si>
  <si>
    <t>00048</t>
  </si>
  <si>
    <t>171222_E0022_P01_00031_S_M05_1</t>
  </si>
  <si>
    <t>171222_E0022_P01_00029_S_M05_1</t>
  </si>
  <si>
    <t>171222_E0022_P01_00030_S_M05_1</t>
  </si>
  <si>
    <t>171222_E0022_P01_00004_S_M05_1</t>
  </si>
  <si>
    <t>171222_E0022_P01_00019_S_M05_1</t>
  </si>
  <si>
    <t>00049</t>
  </si>
  <si>
    <t>171222_E0022_P01_00050_S_M05_1</t>
  </si>
  <si>
    <t>White</t>
  </si>
  <si>
    <t>00050</t>
  </si>
  <si>
    <t>171222_E0022_P01_00024_S_M05_1</t>
  </si>
  <si>
    <t>00051</t>
  </si>
  <si>
    <t>~1/2 lost</t>
  </si>
  <si>
    <t>171222_E0022_P01_00034_S_M05_1</t>
  </si>
  <si>
    <t>Database_used</t>
  </si>
  <si>
    <t>Search_algorithm(s)</t>
  </si>
  <si>
    <t>File_location</t>
  </si>
  <si>
    <t>Search_combination_software</t>
  </si>
  <si>
    <t>Combined_file_location</t>
  </si>
  <si>
    <t>SRL_name</t>
  </si>
  <si>
    <t>SRL_location</t>
  </si>
  <si>
    <t>171222_E0022_P01_00005_S_M05_1</t>
  </si>
  <si>
    <t>From Tracking sheet</t>
  </si>
  <si>
    <t>specify filename</t>
  </si>
  <si>
    <t>PP, Mascot, X!Tandem, MSGF+, Comet</t>
  </si>
  <si>
    <t>folder sufficient as filenames should have MS filename</t>
  </si>
  <si>
    <t>PeptideShaker, Scaffold, TPP, other</t>
  </si>
  <si>
    <t>180409_E0022_P01_Pool30_I_M05_01</t>
  </si>
  <si>
    <t>Swissprot</t>
  </si>
  <si>
    <t>171222_E0022_P01_00003_S_M05_1</t>
  </si>
  <si>
    <t>PP</t>
  </si>
  <si>
    <t>I:\MassspecCoreGroup\Data\Procan\Projects\E0022 - Sanger\P01_Data</t>
  </si>
  <si>
    <t>P:\ProCan\Projects\E0022 - Sanger\P01_Data\Sanger library and results\Libraries</t>
  </si>
  <si>
    <t>00054</t>
  </si>
  <si>
    <t>171222_E0022_P01_00010_S_M05_1</t>
  </si>
  <si>
    <t>180419_E0022_P01_pool30_I_M06_01</t>
  </si>
  <si>
    <t>180419_E0022_P01_pool30_I_M06_01_15</t>
  </si>
  <si>
    <t>180419_E0022_P01_pool30_I_M06_02</t>
  </si>
  <si>
    <t>180419_E0022_P01_pool30_I_M06_03</t>
  </si>
  <si>
    <t>171222_E0022_P01_00057_S_M05_1</t>
  </si>
  <si>
    <t>00055</t>
  </si>
  <si>
    <t>00057</t>
  </si>
  <si>
    <t>180419_E0022_P01_pool30_I_M06_04</t>
  </si>
  <si>
    <t>180419_E0022_P01_pool30_I_M06_05</t>
  </si>
  <si>
    <t>180419_E0022_P01_pool30_I_M06_06</t>
  </si>
  <si>
    <t>180419_E0022_P01_pool30_I_M06_07</t>
  </si>
  <si>
    <t>171222_E0022_P01_00049_S_M05_1</t>
  </si>
  <si>
    <t>180419_E0022_P01_pool30_I_M06_08</t>
  </si>
  <si>
    <t>00056</t>
  </si>
  <si>
    <t>180419_E0022_P01_pool30_I_M06_09</t>
  </si>
  <si>
    <t>180419_E0022_P01_pool30_I_M06_10</t>
  </si>
  <si>
    <t>180419_E0022_P01_pool30_I_M06_11</t>
  </si>
  <si>
    <t>171222_E0022_P01_00060_S_M05_1</t>
  </si>
  <si>
    <t>00060</t>
  </si>
  <si>
    <t>180419_E0022_P01_pool30_I_M06_12</t>
  </si>
  <si>
    <t>180419_E0022_P01_pool30_I_M06_13</t>
  </si>
  <si>
    <t>180419_E0022_P01_pool30_I_M06_14</t>
  </si>
  <si>
    <t>171222_E0022_P01_00006_S_M05_1</t>
  </si>
  <si>
    <t>180419_E0022_P01_pool30_I_M06_15</t>
  </si>
  <si>
    <t>181206_E0022_P02_SRL1_F1_I_M06_1</t>
  </si>
  <si>
    <t>P:\ProCan\Projects\E0022 - Sanger\P02_Data</t>
  </si>
  <si>
    <t>E0022_P02_SRL1</t>
  </si>
  <si>
    <t>181206_E0022_P02_SRL1_F2_I_M06_1</t>
  </si>
  <si>
    <t>181206_E0022_P02_SRL1_F3_I_M06_1</t>
  </si>
  <si>
    <t>171222_E0022_P01_00043_S_M05_1</t>
  </si>
  <si>
    <t>181206_E0022_P02_SRL1_F4_I_M06_1</t>
  </si>
  <si>
    <t>181206_E0022_P02_SRL1_F5_I_M06_1</t>
  </si>
  <si>
    <t>181206_E0022_P02_SRL1_F6_I_M06_1</t>
  </si>
  <si>
    <t>181206_E0022_P02_SRL1_F7_I_M06_1</t>
  </si>
  <si>
    <t>171222_E0022_P01_00041_S_M05_1</t>
  </si>
  <si>
    <t>181206_E0022_P02_SRL1_F8_I_M06_1</t>
  </si>
  <si>
    <t>181206_E0022_P02_SRL1_F9_I_M06_1</t>
  </si>
  <si>
    <t>181206_E0022_P02_SRL1_F10_I_M06_1</t>
  </si>
  <si>
    <t>171222_E0022_P01_00020_S_M05_1</t>
  </si>
  <si>
    <t>181206_E0022_P02_SRL1_F11_I_M06_1</t>
  </si>
  <si>
    <t>181206_E0022_P02_SRL1_F12_I_M06_1</t>
  </si>
  <si>
    <t>00061</t>
  </si>
  <si>
    <t>171222_E0022_P01_00028_S_M05_1</t>
  </si>
  <si>
    <t>181206_E0022_P02_SRL1_F13_I_M06_1</t>
  </si>
  <si>
    <t>181206_E0022_P02_SRL1_F14_I_M06_1</t>
  </si>
  <si>
    <t>181206_E0022_P02_SRL1_F15_I_M06_1</t>
  </si>
  <si>
    <t>181207_E0022_P02_SRL2_F1_I_M06_1</t>
  </si>
  <si>
    <t>E0022_P02_SRL2</t>
  </si>
  <si>
    <t>181207_E0022_P02_SRL2_F2_I_M06_1</t>
  </si>
  <si>
    <t>181207_E0022_P02_SRL2_F3_I_M06_1</t>
  </si>
  <si>
    <t>181207_E0022_P02_SRL2_F4_I_M06_1</t>
  </si>
  <si>
    <t>171222_E0022_P01_00014_S_M05_1</t>
  </si>
  <si>
    <t>181207_E0022_P02_SRL2_F5_I_M06_1</t>
  </si>
  <si>
    <t>181207_E0022_P02_SRL2_F6_I_M06_1</t>
  </si>
  <si>
    <t>181207_E0022_P02_SRL2_F7_I_M06_1</t>
  </si>
  <si>
    <t>181207_E0022_P02_SRL2_F8_I_M06_1</t>
  </si>
  <si>
    <t>171222_E0022_P01_00007_S_M05_1</t>
  </si>
  <si>
    <t>181207_E0022_P02_SRL2_F9_I_M06_1</t>
  </si>
  <si>
    <t>181207_E0022_P02_SRL2_F10_I_M06_1</t>
  </si>
  <si>
    <t>181207_E0022_P02_SRL2_F11_I_M06_1</t>
  </si>
  <si>
    <t>00064</t>
  </si>
  <si>
    <t>181207_E0022_P02_SRL2_F12_I_M06_1</t>
  </si>
  <si>
    <t>171222_E0022_P01_00036_S_M05_1</t>
  </si>
  <si>
    <t>181207_E0022_P02_SRL2_F13_I_M06_1</t>
  </si>
  <si>
    <t>181207_E0022_P02_SRL2_F14_I_M06_1</t>
  </si>
  <si>
    <t>181207_E0022_P02_SRL2_F15_I_M06_1</t>
  </si>
  <si>
    <t>171222_E0022_P01_00009_S_M05_1</t>
  </si>
  <si>
    <t>181208_E0022_P02_SRL3_F1_I_M06_1</t>
  </si>
  <si>
    <t>E0022_P02_SRL3</t>
  </si>
  <si>
    <t>181208_E0022_P02_SRL3_F2_I_M06_1</t>
  </si>
  <si>
    <t>181208_E0022_P02_SRL3_F3_I_M06_1</t>
  </si>
  <si>
    <t>181208_E0022_P02_SRL3_F4_I_M06_1</t>
  </si>
  <si>
    <t>181208_E0022_P02_SRL3_F5_I_M06_1</t>
  </si>
  <si>
    <t>181208_E0022_P02_SRL3_F6_I_M06_1</t>
  </si>
  <si>
    <t>181208_E0022_P02_SRL3_F7_I_M06_1</t>
  </si>
  <si>
    <t>181208_E0022_P02_SRL3_F8_I_M06_1</t>
  </si>
  <si>
    <t>181208_E0022_P02_SRL3_F9_I_M06_1</t>
  </si>
  <si>
    <t>181208_E0022_P02_SRL3_F10_I_M06_1</t>
  </si>
  <si>
    <t>171222_E0022_P01_00054_S_M05_1</t>
  </si>
  <si>
    <t>181208_E0022_P02_SRL3_F11_I_M06_1</t>
  </si>
  <si>
    <t>181208_E0022_P02_SRL3_F12_I_M06_1</t>
  </si>
  <si>
    <t>181208_E0022_P02_SRL3_F13_I_M06_1</t>
  </si>
  <si>
    <t>181208_E0022_P02_SRL3_F14_I_M06_1</t>
  </si>
  <si>
    <t>171222_E0022_P01_00044_S_M05_1</t>
  </si>
  <si>
    <t>181208_E0022_P02_SRL3_F15_I_M06_1</t>
  </si>
  <si>
    <t>181210_E0022_P02_SRL4_F1_I_M06_1</t>
  </si>
  <si>
    <t>E0022_P02_SRL4</t>
  </si>
  <si>
    <t>181210_E0022_P02_SRL4_F2_I_M06_1</t>
  </si>
  <si>
    <t>181210_E0022_P02_SRL4_F3_I_M06_1</t>
  </si>
  <si>
    <t>171222_E0022_P01_00032_S_M05_1</t>
  </si>
  <si>
    <t>P02</t>
  </si>
  <si>
    <t>181210_E0022_P02_SRL4_F4_I_M06_1</t>
  </si>
  <si>
    <t>181210_E0022_P02_SRL4_F5_I_M06_1</t>
  </si>
  <si>
    <t>181210_E0022_P02_SRL4_F6_I_M06_1</t>
  </si>
  <si>
    <t>171222_E0022_P01_00061_S_M05_1</t>
  </si>
  <si>
    <t>181210_E0022_P02_SRL4_F7_I_M06_1</t>
  </si>
  <si>
    <t>181210_E0022_P02_SRL4_F8_I_M06_1</t>
  </si>
  <si>
    <t>181210_E0022_P02_SRL4_F9_I_M06_1</t>
  </si>
  <si>
    <t>0.1 unit Benzonase added +5min 37C, 1 uL RT</t>
  </si>
  <si>
    <t>181210_E0022_P02_SRL4_F10_I_M06_1</t>
  </si>
  <si>
    <t>181210_E0022_P02_SRL4_F11_I_M06_1</t>
  </si>
  <si>
    <t>171222_E0022_P01_00051_S_M05_1</t>
  </si>
  <si>
    <t>JK/DX</t>
  </si>
  <si>
    <t>181210_E0022_P02_SRL4_F12_I_M06_1</t>
  </si>
  <si>
    <t>181210_E0022_P02_SRL4_F13_I_M06_1</t>
  </si>
  <si>
    <t>181210_E0022_P02_SRL4_F14_I_M06_1</t>
  </si>
  <si>
    <t>RR4</t>
  </si>
  <si>
    <t>181210_E0022_P02_SRL4_F15_I_M06_1</t>
  </si>
  <si>
    <t>171222_E0022_P01_00033_S_M05_1</t>
  </si>
  <si>
    <t>171222_E0022_P01_00023_S_M05_1</t>
  </si>
  <si>
    <t>171222_E0022_P01_00037_S_M05_1</t>
  </si>
  <si>
    <t>171222_E0022_P01_00064_S_M05_1</t>
  </si>
  <si>
    <t>171222_E0022_P01_00013_S_M05_1</t>
  </si>
  <si>
    <t>171222_E0022_P01_00015_S_M05_1</t>
  </si>
  <si>
    <t>171222_E0022_P01_00056_S_M05_1</t>
  </si>
  <si>
    <t>171222_E0022_P01_00055_S_M05_1</t>
  </si>
  <si>
    <t>171222_E0022_P01_00035_S_M05_1</t>
  </si>
  <si>
    <t>171227_E0022_P01_HCT-15_I_M05_1</t>
  </si>
  <si>
    <t>HCT-15 pool</t>
  </si>
  <si>
    <t>I</t>
  </si>
  <si>
    <t>90min_IDA_06</t>
  </si>
  <si>
    <t>171227_E0022_P01_SW620_I_M05_1</t>
  </si>
  <si>
    <t>SW620 pool</t>
  </si>
  <si>
    <t>171227_E0022_P01_CPC-N_I_M05_1</t>
  </si>
  <si>
    <t>CPC-N pool</t>
  </si>
  <si>
    <t>171227_E0022_P01_CCK-81_I_M05_1</t>
  </si>
  <si>
    <t>CCK-81 pool</t>
  </si>
  <si>
    <t>HEK 144</t>
  </si>
  <si>
    <t>171227_E0022_P01_OVCAR-3_I_M05_1</t>
  </si>
  <si>
    <t>OVCAR-3 pool</t>
  </si>
  <si>
    <t>1uL RT</t>
  </si>
  <si>
    <t>171227_E0022_P01_HCC-56_I_M05_1</t>
  </si>
  <si>
    <t>HCC-56 pool</t>
  </si>
  <si>
    <t>171227_E0022_P01_HH_I_M05_1</t>
  </si>
  <si>
    <t>HH pool</t>
  </si>
  <si>
    <t>171227_E0022_P01_PC-14_I_M05_1</t>
  </si>
  <si>
    <t>PC-14 pool</t>
  </si>
  <si>
    <t>171227_E0022_P01_LoVo_I_M05_1</t>
  </si>
  <si>
    <t>LoVo pool</t>
  </si>
  <si>
    <t>171227_E0022_P01_U-2-OS_I_M05_1</t>
  </si>
  <si>
    <t>Humphries</t>
  </si>
  <si>
    <t>U-2-OS pool</t>
  </si>
  <si>
    <t>171227_E0022_P01_H001_HEK_QC_S_M02_1</t>
  </si>
  <si>
    <t>H001</t>
  </si>
  <si>
    <t>M02</t>
  </si>
  <si>
    <t>NC/PGH</t>
  </si>
  <si>
    <t>171227_E0022_P01_00003_S_M02_1</t>
  </si>
  <si>
    <t>'00003</t>
  </si>
  <si>
    <t>171227_E0022_P01_00009_S_M02_1</t>
  </si>
  <si>
    <t>'00009</t>
  </si>
  <si>
    <t>171227_E0022_P01_00010_S_M02_1</t>
  </si>
  <si>
    <t>'00010</t>
  </si>
  <si>
    <t>171227_E0022_P01_00006_S_M02_1</t>
  </si>
  <si>
    <t>'00006</t>
  </si>
  <si>
    <t>171227_E0022_P01_00019_S_M02_1</t>
  </si>
  <si>
    <t>'00019</t>
  </si>
  <si>
    <t>171227_E0022_P01_00061_S_M02_1</t>
  </si>
  <si>
    <t>'00061</t>
  </si>
  <si>
    <t>171227_E0022_P01_00018_S_M02_1</t>
  </si>
  <si>
    <t>'00018</t>
  </si>
  <si>
    <t>171227_E0022_P01_00029_S_M02_1</t>
  </si>
  <si>
    <t>'00029</t>
  </si>
  <si>
    <t>171227_E0022_P01_00004_S_M02_1</t>
  </si>
  <si>
    <t>'00004</t>
  </si>
  <si>
    <t>171227_E0022_P01_00046_S_M02_1</t>
  </si>
  <si>
    <t>'00046</t>
  </si>
  <si>
    <t>171227_E0022_P01_00058_S_M02_1</t>
  </si>
  <si>
    <t>'00058</t>
  </si>
  <si>
    <t>HEK 154</t>
  </si>
  <si>
    <t>171227_E0022_P01_00038_S_M02_1</t>
  </si>
  <si>
    <t>'00038</t>
  </si>
  <si>
    <t>171227_E0022_P01_00048_S_M02_1</t>
  </si>
  <si>
    <t>'00048</t>
  </si>
  <si>
    <t>171227_E0022_P01_00037_S_M02_1</t>
  </si>
  <si>
    <t>'00037</t>
  </si>
  <si>
    <t>171227_E0022_P01_00057_S_M02_1</t>
  </si>
  <si>
    <t>'00057</t>
  </si>
  <si>
    <t>171227_E0022_P01_00012_S_M02_1</t>
  </si>
  <si>
    <t>'00012</t>
  </si>
  <si>
    <t>171227_E0022_P01_H001_HEK_QC_S_M02_2</t>
  </si>
  <si>
    <t>171227_E0022_P01_00064_S_M02_1</t>
  </si>
  <si>
    <t>'00064</t>
  </si>
  <si>
    <t>171227_E0022_P01_00049_S_M02_1</t>
  </si>
  <si>
    <t>'00049</t>
  </si>
  <si>
    <t>171227_E0022_P01_00022_S_M02_1</t>
  </si>
  <si>
    <t>'00022</t>
  </si>
  <si>
    <t>171227_E0022_P01_00032_S_M02_1</t>
  </si>
  <si>
    <t>'00032</t>
  </si>
  <si>
    <t>171227_E0022_P01_00062_S_M02_1</t>
  </si>
  <si>
    <t>'00062</t>
  </si>
  <si>
    <t>171227_E0022_P01_00001_S_M02_1</t>
  </si>
  <si>
    <t>'00001</t>
  </si>
  <si>
    <t>171227_E0022_P01_00013_S_M02_1</t>
  </si>
  <si>
    <t>'00013</t>
  </si>
  <si>
    <t>171227_E0022_P01_00014_S_M02_1</t>
  </si>
  <si>
    <t>'00014</t>
  </si>
  <si>
    <t>171227_E0022_P01_00016_S_M02_1</t>
  </si>
  <si>
    <t>'00016</t>
  </si>
  <si>
    <t>171227_E0022_P01_00051_S_M02_1</t>
  </si>
  <si>
    <t>'00051</t>
  </si>
  <si>
    <t>171227_E0022_P01_00041_S_M02_1</t>
  </si>
  <si>
    <t>'00041</t>
  </si>
  <si>
    <t>171227_E0022_P01_00023_S_M02_1</t>
  </si>
  <si>
    <t>'00023</t>
  </si>
  <si>
    <t>171227_E0022_P01_00021_S_M02_1</t>
  </si>
  <si>
    <t>'00021</t>
  </si>
  <si>
    <t>171227_E0022_P01_00044_S_M02_1</t>
  </si>
  <si>
    <t>'00044</t>
  </si>
  <si>
    <t>171227_E0022_P01_00015_S_M02_1</t>
  </si>
  <si>
    <t>'00015</t>
  </si>
  <si>
    <t>171227_E0022_P01_00020_S_M02_1</t>
  </si>
  <si>
    <t>'00020</t>
  </si>
  <si>
    <t>171227_E0022_P01_H001_HEK_QC_S_M02_3</t>
  </si>
  <si>
    <t>171227_E0022_P01_00005_S_M02_1</t>
  </si>
  <si>
    <t>'00005</t>
  </si>
  <si>
    <t>171227_E0022_P01_00054_S_M02_1</t>
  </si>
  <si>
    <t>'00054</t>
  </si>
  <si>
    <t>171227_E0022_P01_00052_S_M02_1</t>
  </si>
  <si>
    <t>'00052</t>
  </si>
  <si>
    <t>171227_E0022_P01_00059_S_M02_1</t>
  </si>
  <si>
    <t>'00059</t>
  </si>
  <si>
    <t>171227_E0022_P01_00002_S_M02_1</t>
  </si>
  <si>
    <t>'00002</t>
  </si>
  <si>
    <t>171227_E0022_P01_00047_S_M02_1</t>
  </si>
  <si>
    <t>'00047</t>
  </si>
  <si>
    <t>171227_E0022_P01_00027_S_M02_1</t>
  </si>
  <si>
    <t>'00027</t>
  </si>
  <si>
    <t>171227_E0022_P01_00008_S_M02_1</t>
  </si>
  <si>
    <t>'00008</t>
  </si>
  <si>
    <t>171227_E0022_P01_00024_S_M02_1</t>
  </si>
  <si>
    <t>'00024</t>
  </si>
  <si>
    <t>171227_E0022_P01_00036_S_M02_1</t>
  </si>
  <si>
    <t>'00036</t>
  </si>
  <si>
    <t>171227_E0022_P01_00033_S_M02_1</t>
  </si>
  <si>
    <t>'00033</t>
  </si>
  <si>
    <t>171227_E0022_P01_00060_S_M02_1</t>
  </si>
  <si>
    <t>'00060</t>
  </si>
  <si>
    <t>171227_E0022_P01_00011_S_M02_1</t>
  </si>
  <si>
    <t>'00011</t>
  </si>
  <si>
    <t>171227_E0022_P01_00017_S_M02_1</t>
  </si>
  <si>
    <t>'00017</t>
  </si>
  <si>
    <t>171227_E0022_P01_00007_S_M02_1</t>
  </si>
  <si>
    <t>'00007</t>
  </si>
  <si>
    <t>171227_E0022_P01_00028_S_M02_1</t>
  </si>
  <si>
    <t>'00028</t>
  </si>
  <si>
    <t>HEK 155</t>
  </si>
  <si>
    <t>171227_E0022_P01_H001_HEK_QC_S_M02_4</t>
  </si>
  <si>
    <t>171227_E0022_P01_00055_S_M02_1</t>
  </si>
  <si>
    <t>'00055</t>
  </si>
  <si>
    <t>171227_E0022_P01_00050_S_M02_1</t>
  </si>
  <si>
    <t>'00050</t>
  </si>
  <si>
    <t>171227_E0022_P01_00025_S_M02_1</t>
  </si>
  <si>
    <t>'00025</t>
  </si>
  <si>
    <t>171227_E0022_P01_00043_S_M02_1</t>
  </si>
  <si>
    <t>'00043</t>
  </si>
  <si>
    <t>171227_E0022_P01_00042_S_M02_1</t>
  </si>
  <si>
    <t>'00042</t>
  </si>
  <si>
    <t>171227_E0022_P01_00031_S_M02_1</t>
  </si>
  <si>
    <t>'00031</t>
  </si>
  <si>
    <t>171227_E0022_P01_00063_S_M02_1</t>
  </si>
  <si>
    <t>'00063</t>
  </si>
  <si>
    <t>inc pressure from here on and RT shift ~ 2 min</t>
  </si>
  <si>
    <t>171227_E0022_P01_00053_S_M02_1</t>
  </si>
  <si>
    <t>'00053</t>
  </si>
  <si>
    <t>171227_E0022_P01_00030_S_M02_1</t>
  </si>
  <si>
    <t>'00030</t>
  </si>
  <si>
    <t>171227_E0022_P01_00026_S_M02_1</t>
  </si>
  <si>
    <t>'00026</t>
  </si>
  <si>
    <t>171227_E0022_P01_00034_S_M02_1</t>
  </si>
  <si>
    <t>'00034</t>
  </si>
  <si>
    <t>171227_E0022_P01_00035_S_M02_1</t>
  </si>
  <si>
    <t>'00035</t>
  </si>
  <si>
    <t>171227_E0022_P01_00045_S_M02_1</t>
  </si>
  <si>
    <t>'00045</t>
  </si>
  <si>
    <t>171227_E0022_P01_00056_S_M02_1</t>
  </si>
  <si>
    <t>171227_E0022_P01_H001_HEK_QC_S_M02_5</t>
  </si>
  <si>
    <t>180329_E0022_P01_H001_S_M06_1</t>
  </si>
  <si>
    <t>M06</t>
  </si>
  <si>
    <t>PC_90min_SWATH_100VW_10ul</t>
  </si>
  <si>
    <t>Research</t>
  </si>
  <si>
    <t>180329_E0022_P01_HEK48_S_M06_1</t>
  </si>
  <si>
    <t>HEK48</t>
  </si>
  <si>
    <t>180329_E0022_P01_3467_1_S_M06_1</t>
  </si>
  <si>
    <t>3467_1</t>
  </si>
  <si>
    <t>180329_E0022_P01_3467_2_S_M06_1</t>
  </si>
  <si>
    <t>3467_2</t>
  </si>
  <si>
    <t>180329_E0022_P01_3467_3_S_M06_1</t>
  </si>
  <si>
    <t>3467_3</t>
  </si>
  <si>
    <t>180329_E0022_P01_6457_1_S_M06_1</t>
  </si>
  <si>
    <t>6457_1</t>
  </si>
  <si>
    <t>180329_E0022_P01_6457_2_S_M06_1</t>
  </si>
  <si>
    <t>6457_2</t>
  </si>
  <si>
    <t>180329_E0022_P01_6457_3_S_M06_1</t>
  </si>
  <si>
    <t>6457_3</t>
  </si>
  <si>
    <t>180329_E0022_P01_2126_1_S_M06_1</t>
  </si>
  <si>
    <t>2126_1</t>
  </si>
  <si>
    <t>180329_E0022_P01_2126_2_S_M06_1</t>
  </si>
  <si>
    <t>2126_2</t>
  </si>
  <si>
    <t>180329_E0022_P01_2126_3_S_M06_1</t>
  </si>
  <si>
    <t>2126_3</t>
  </si>
  <si>
    <t>180329_E0022_P01_2553_1_S_M06_1</t>
  </si>
  <si>
    <t>2553_1</t>
  </si>
  <si>
    <t>180329_E0022_P01_2553_2_S_M06_1</t>
  </si>
  <si>
    <t>2553_2</t>
  </si>
  <si>
    <t>180329_E0022_P01_2553_3_S_M06_1</t>
  </si>
  <si>
    <t>2553_3</t>
  </si>
  <si>
    <t>180329_E0022_P01_8449_1_S_M06_1</t>
  </si>
  <si>
    <t>8449_1</t>
  </si>
  <si>
    <t>180329_E0022_P01_8449_2_S_M06_1</t>
  </si>
  <si>
    <t>8449_2</t>
  </si>
  <si>
    <t>180329_E0022_P01_8449_3_S_M06_1</t>
  </si>
  <si>
    <t>8449_3</t>
  </si>
  <si>
    <t>HEK 156</t>
  </si>
  <si>
    <t>180329_E0022_P01_2051_1_S_M06_1</t>
  </si>
  <si>
    <t>2051_1</t>
  </si>
  <si>
    <t>180329_E0022_P01_2051_2_S_M06_1</t>
  </si>
  <si>
    <t>2051_2</t>
  </si>
  <si>
    <t>180329_E0022_P01_2051_3_S_M06_1</t>
  </si>
  <si>
    <t>2051_3</t>
  </si>
  <si>
    <t>HOW TO USE</t>
  </si>
  <si>
    <t>180329_E0022_P01_2098_1_S_M06_1</t>
  </si>
  <si>
    <t>2098_1</t>
  </si>
  <si>
    <t>180329_E0022_P01_2098_2_S_M06_1</t>
  </si>
  <si>
    <t>2098_2</t>
  </si>
  <si>
    <t>180329_E0022_P01_2098_3_S_M06_1</t>
  </si>
  <si>
    <t>2098_3</t>
  </si>
  <si>
    <t>180329_E0022_P01_8233_1_S_M06_1</t>
  </si>
  <si>
    <t>8233_1</t>
  </si>
  <si>
    <t>180329_E0022_P01_8233_2_S_M06_1</t>
  </si>
  <si>
    <t>8233_2</t>
  </si>
  <si>
    <t>The filename is automatically copied from the TRACKING sheet (column A, tracking)</t>
  </si>
  <si>
    <t>Specify the local folder on the MS PC (column B)</t>
  </si>
  <si>
    <t>MS method is copied from the TRACKING sheet (column M, tracking)</t>
  </si>
  <si>
    <t>180329_E0022_P01_8233_3_S_M06_1</t>
  </si>
  <si>
    <t>8233_3</t>
  </si>
  <si>
    <t>Select the plate position (column I)</t>
  </si>
  <si>
    <t>Enter the sample number in the 96 well plate (column J)</t>
  </si>
  <si>
    <t>180329_E0022_P01_7170_1_S_M06_1</t>
  </si>
  <si>
    <t>7170_1</t>
  </si>
  <si>
    <t>Copy the appropriate batch columns and rows to Analyst</t>
  </si>
  <si>
    <t>DO NOT REMOVE</t>
  </si>
  <si>
    <t>Batch with the same method used</t>
  </si>
  <si>
    <t>180329_E0022_P01_7170_2_S_M06_1</t>
  </si>
  <si>
    <t>7170_2</t>
  </si>
  <si>
    <t>Batch with multiple methods</t>
  </si>
  <si>
    <t>180329_E0022_P01_7170_3_S_M06_1</t>
  </si>
  <si>
    <t>7170_3</t>
  </si>
  <si>
    <t>Sample filename</t>
  </si>
  <si>
    <t>Local drive folder</t>
  </si>
  <si>
    <t>MS method</t>
  </si>
  <si>
    <t>Sample Name</t>
  </si>
  <si>
    <t>Spacer</t>
  </si>
  <si>
    <t>Rack Code</t>
  </si>
  <si>
    <t>Rack Position</t>
  </si>
  <si>
    <t>Plate code</t>
  </si>
  <si>
    <t>Plate position</t>
  </si>
  <si>
    <t>Vial Position</t>
  </si>
  <si>
    <t>Acquisition Method</t>
  </si>
  <si>
    <t>Data File</t>
  </si>
  <si>
    <t>Inj. Volume (uL)</t>
  </si>
  <si>
    <t>180329_E0022_P01_2523_1_S_M06_1</t>
  </si>
  <si>
    <t>2523_1</t>
  </si>
  <si>
    <t>180329_E0022_P01_2523_2_S_M06_1</t>
  </si>
  <si>
    <t>2523_2</t>
  </si>
  <si>
    <t>E0022_P04</t>
  </si>
  <si>
    <t>Tray Holder</t>
  </si>
  <si>
    <t>96 low well by row</t>
  </si>
  <si>
    <t>180329_E0022_P01_2523_3_S_M06_1</t>
  </si>
  <si>
    <t>2523_3</t>
  </si>
  <si>
    <t>180329_E0022_P01_HEK49_S_M06_1</t>
  </si>
  <si>
    <t>HEK49</t>
  </si>
  <si>
    <t>00065</t>
  </si>
  <si>
    <t>180331_E0022_P01_H001_S_M06_1</t>
  </si>
  <si>
    <t>00066</t>
  </si>
  <si>
    <t>180331_E0022_P01_HEK48_S_M06_1</t>
  </si>
  <si>
    <t>180331_E0022_P01_3467_1_S_M06_1</t>
  </si>
  <si>
    <t>00067</t>
  </si>
  <si>
    <t>180331_E0022_P01_3467_2_S_M06_1</t>
  </si>
  <si>
    <t>180331_E0022_P01_3467_3_S_M06_1</t>
  </si>
  <si>
    <t>00068</t>
  </si>
  <si>
    <t>180331_E0022_P01_6457_1_S_M06_1</t>
  </si>
  <si>
    <t>180331_E0022_P01_6457_2_S_M06_1</t>
  </si>
  <si>
    <t>00069</t>
  </si>
  <si>
    <t>180331_E0022_P01_6457_3_S_M06_1</t>
  </si>
  <si>
    <t>180331_E0022_P01_2126_1_S_M06_1</t>
  </si>
  <si>
    <t>00070</t>
  </si>
  <si>
    <t>180331_E0022_P01_2126_2_S_M06_1</t>
  </si>
  <si>
    <t>180331_E0022_P01_2126_3_S_M06_1</t>
  </si>
  <si>
    <t>180331_E0022_P01_2553_1_S_M06_1</t>
  </si>
  <si>
    <t>00071</t>
  </si>
  <si>
    <t>180331_E0022_P01_2553_2_S_M06_1</t>
  </si>
  <si>
    <t>180331_E0022_P01_2553_3_S_M06_1</t>
  </si>
  <si>
    <t>180331_E0022_P01_8449_1_S_M06_1</t>
  </si>
  <si>
    <t>00072</t>
  </si>
  <si>
    <t>180331_E0022_P01_8449_2_S_M06_1</t>
  </si>
  <si>
    <t>180331_E0022_P01_8449_3_S_M06_1</t>
  </si>
  <si>
    <t>180331_E0022_P01_2051_1_S_M06_1</t>
  </si>
  <si>
    <t>00073</t>
  </si>
  <si>
    <t>180331_E0022_P01_2051_2_S_M06_1</t>
  </si>
  <si>
    <t>00074</t>
  </si>
  <si>
    <t>Do not use-High pressure run stopped</t>
  </si>
  <si>
    <t>Re-run</t>
  </si>
  <si>
    <t>180331_E0022_P01_2051_2_S_M06_2</t>
  </si>
  <si>
    <t>00075</t>
  </si>
  <si>
    <t>180331_E0022_P01_2051_3_S_M06_1</t>
  </si>
  <si>
    <t>180331_E0022_P01_2098_1_S_M06_1</t>
  </si>
  <si>
    <t>HEK 95</t>
  </si>
  <si>
    <t>180331_E0022_P01_2098_2_S_M06_1</t>
  </si>
  <si>
    <t>180331_E0022_P01_2098_3_S_M06_1</t>
  </si>
  <si>
    <t>180331_E0022_P01_8233_1_S_M06_1</t>
  </si>
  <si>
    <t>180331_E0022_P01_8233_2_S_M06_1</t>
  </si>
  <si>
    <t>00076</t>
  </si>
  <si>
    <t>180331_E0022_P01_8233_3_S_M06_1</t>
  </si>
  <si>
    <t>180331_E0022_P01_7170_1_S_M06_1</t>
  </si>
  <si>
    <t>180331_E0022_P01_7170_2_S_M06_1</t>
  </si>
  <si>
    <t>00077</t>
  </si>
  <si>
    <t>180331_E0022_P01_7170_3_S_M06_1</t>
  </si>
  <si>
    <t>00078</t>
  </si>
  <si>
    <t>180331_E0022_P01_2523_1_S_M06_1</t>
  </si>
  <si>
    <t>00079</t>
  </si>
  <si>
    <t>180331_E0022_P01_2523_2_S_M06_1</t>
  </si>
  <si>
    <t>180331_E0022_P01_2523_3_S_M06_1</t>
  </si>
  <si>
    <t>00080</t>
  </si>
  <si>
    <t>180331_E0022_P01_HEK49_S_M06_1</t>
  </si>
  <si>
    <t>00081</t>
  </si>
  <si>
    <t>00082</t>
  </si>
  <si>
    <t>30 sample pool</t>
  </si>
  <si>
    <t>90min_IDA_06_10ul</t>
  </si>
  <si>
    <t>00083</t>
  </si>
  <si>
    <t>180409_E0022_P01_Pool30_I_M05_02</t>
  </si>
  <si>
    <t>00084</t>
  </si>
  <si>
    <t>high pH fraction of 30 samples</t>
  </si>
  <si>
    <t>00085</t>
  </si>
  <si>
    <t>00086</t>
  </si>
  <si>
    <t>00087</t>
  </si>
  <si>
    <t>00088</t>
  </si>
  <si>
    <t>00089</t>
  </si>
  <si>
    <t>00090</t>
  </si>
  <si>
    <t>HEK 96</t>
  </si>
  <si>
    <t>00091</t>
  </si>
  <si>
    <t>00092</t>
  </si>
  <si>
    <t>00093</t>
  </si>
  <si>
    <t>00094</t>
  </si>
  <si>
    <t>00095</t>
  </si>
  <si>
    <t>00096</t>
  </si>
  <si>
    <t>180822_E0022_P02_HEK_H002_QC_S_M04_1</t>
  </si>
  <si>
    <t>HEK H002</t>
  </si>
  <si>
    <t>M04</t>
  </si>
  <si>
    <t>PC_90min_SWATH_100VW</t>
  </si>
  <si>
    <t>Processing</t>
  </si>
  <si>
    <t>VP01-070</t>
  </si>
  <si>
    <t>00097</t>
  </si>
  <si>
    <t>180822_E0022_P02_8078_1_S_M04_1</t>
  </si>
  <si>
    <t>8078_1</t>
  </si>
  <si>
    <t>180822_E0022_P02_8078_2_S_M04_1</t>
  </si>
  <si>
    <t>8078_2</t>
  </si>
  <si>
    <t>00098</t>
  </si>
  <si>
    <t>180822_E0022_P02_8078_3_S_M04_1</t>
  </si>
  <si>
    <t>8078_3</t>
  </si>
  <si>
    <t>00099</t>
  </si>
  <si>
    <t>180822_E0022_P02_3090_1_S_M04_1</t>
  </si>
  <si>
    <t>3090_1</t>
  </si>
  <si>
    <t>00100</t>
  </si>
  <si>
    <t>180822_E0022_P02_3090_2_S_M04_1</t>
  </si>
  <si>
    <t>3090_2</t>
  </si>
  <si>
    <t>00101</t>
  </si>
  <si>
    <t>180822_E0022_P02_3090_3_S_M04_1</t>
  </si>
  <si>
    <t>3090_3</t>
  </si>
  <si>
    <t>00102</t>
  </si>
  <si>
    <t>180822_E0022_P02_8329_1_S_M04_1</t>
  </si>
  <si>
    <t>8329_1</t>
  </si>
  <si>
    <t>00103</t>
  </si>
  <si>
    <t>00104</t>
  </si>
  <si>
    <t>180822_E0022_P02_8329_2_S_M04_1</t>
  </si>
  <si>
    <t>8329_2</t>
  </si>
  <si>
    <t>00105</t>
  </si>
  <si>
    <t>180822_E0022_P02_8329_3_S_M04_1</t>
  </si>
  <si>
    <t>8329_3</t>
  </si>
  <si>
    <t>180822_E0022_P02_7431_1_S_M04_1</t>
  </si>
  <si>
    <t>7431_1</t>
  </si>
  <si>
    <t>HEK 48</t>
  </si>
  <si>
    <t>180822_E0022_P02_7431_2_S_M04_1</t>
  </si>
  <si>
    <t>7431_2</t>
  </si>
  <si>
    <t>180822_E0022_P02_7431_3_S_M04_1</t>
  </si>
  <si>
    <t>7431_3</t>
  </si>
  <si>
    <t>180822_E0022_P02_7741_1_S_M04_1</t>
  </si>
  <si>
    <t>7741_1</t>
  </si>
  <si>
    <t>00106</t>
  </si>
  <si>
    <t>180822_E0022_P02_7741_2_S_M04_1</t>
  </si>
  <si>
    <t>7741_2</t>
  </si>
  <si>
    <t>180822_E0022_P02_7741_3_S_M04_1</t>
  </si>
  <si>
    <t>7741_3</t>
  </si>
  <si>
    <t>00107</t>
  </si>
  <si>
    <t>180822_E0022_P02_HEK_122_S_M04_1</t>
  </si>
  <si>
    <t>HEK_122</t>
  </si>
  <si>
    <t>00108</t>
  </si>
  <si>
    <t>180822_E0022_P02_HEK_H002_QC_S_M04_2</t>
  </si>
  <si>
    <t>00109</t>
  </si>
  <si>
    <t>180822_E0022_P02_2921_1_S_M04_1</t>
  </si>
  <si>
    <t>2921_1</t>
  </si>
  <si>
    <t>180822_E0022_P02_2049_2_S_M04_1</t>
  </si>
  <si>
    <t>00110</t>
  </si>
  <si>
    <t>2049_2</t>
  </si>
  <si>
    <t>180822_E0022_P02_6456_3_S_M04_1</t>
  </si>
  <si>
    <t>6456_3</t>
  </si>
  <si>
    <t>00111</t>
  </si>
  <si>
    <t>180822_E0022_P02_6390_1_S_M04_1</t>
  </si>
  <si>
    <t>6390_1</t>
  </si>
  <si>
    <t>180822_E0022_P02_6456_1_S_M04_1</t>
  </si>
  <si>
    <t>6456_1</t>
  </si>
  <si>
    <t>00112</t>
  </si>
  <si>
    <t>180822_E0022_P02_2921_3_S_M04_1</t>
  </si>
  <si>
    <t>2921_3</t>
  </si>
  <si>
    <t>00113</t>
  </si>
  <si>
    <t>180822_E0022_P02_2495_2_S_M04_1</t>
  </si>
  <si>
    <t>2495_2</t>
  </si>
  <si>
    <t>00114</t>
  </si>
  <si>
    <t>180822_E0022_P02_2049_3_S_M04_1</t>
  </si>
  <si>
    <t>2049_3</t>
  </si>
  <si>
    <t>180822_E0022_P02_6456_2_S_M04_1</t>
  </si>
  <si>
    <t>6456_2</t>
  </si>
  <si>
    <t>00115</t>
  </si>
  <si>
    <t>180822_E0022_P02_HEK_123_S_M04_1</t>
  </si>
  <si>
    <t>HEK_123</t>
  </si>
  <si>
    <t>00116</t>
  </si>
  <si>
    <t>180822_E0022_P02_2495_3_S_M04_1</t>
  </si>
  <si>
    <t>2495_3</t>
  </si>
  <si>
    <t>180822_E0022_P02_6390_3_S_M04_1</t>
  </si>
  <si>
    <t>00117</t>
  </si>
  <si>
    <t>6390_3</t>
  </si>
  <si>
    <t>180822_E0022_P02_6390_2_S_M04_1</t>
  </si>
  <si>
    <t>6390_2</t>
  </si>
  <si>
    <t>00118</t>
  </si>
  <si>
    <t>180822_E0022_P02_2049_1_S_M04_1</t>
  </si>
  <si>
    <t>2049_1</t>
  </si>
  <si>
    <t>00119</t>
  </si>
  <si>
    <t>180822_E0022_P02_2495_1_S_M04_1</t>
  </si>
  <si>
    <t>2495_1</t>
  </si>
  <si>
    <t>00120</t>
  </si>
  <si>
    <t>180822_E0022_P02_2921_2_S_M04_1</t>
  </si>
  <si>
    <t>2921_2</t>
  </si>
  <si>
    <t>180822_E0022_P02_HEK_H002_QC_S_M04_3</t>
  </si>
  <si>
    <t>HEK 49</t>
  </si>
  <si>
    <t>180824_E0022_P02_HEK_H002_QC_S_M04_1</t>
  </si>
  <si>
    <t>180824_E0022_P02_ 8064_2 _S_M04_1</t>
  </si>
  <si>
    <t>8064_2</t>
  </si>
  <si>
    <t>00121</t>
  </si>
  <si>
    <t>180824_E0022_P02_ 2484_3 _S_M04_1</t>
  </si>
  <si>
    <t>2484_3</t>
  </si>
  <si>
    <t>180824_E0022_P02_ 8064_3 _S_M04_1</t>
  </si>
  <si>
    <t>8064_3</t>
  </si>
  <si>
    <t>180824_E0022_P02_ 7052_3 _S_M04_1</t>
  </si>
  <si>
    <t>7052_3</t>
  </si>
  <si>
    <t>180824_E0022_P02_ 8497_3 _S_M04_1</t>
  </si>
  <si>
    <t>00122</t>
  </si>
  <si>
    <t>8497_3</t>
  </si>
  <si>
    <t>180824_E0022_P02_ 6452_1 _S_M04_1</t>
  </si>
  <si>
    <t>00123</t>
  </si>
  <si>
    <t>6452_1</t>
  </si>
  <si>
    <t>180824_E0022_P02_ 6452_2 _S_M04_1</t>
  </si>
  <si>
    <t>00124</t>
  </si>
  <si>
    <t>6452_2</t>
  </si>
  <si>
    <t>00125</t>
  </si>
  <si>
    <t>180824_E0022_P02_ 2166_3 _S_M04_1</t>
  </si>
  <si>
    <t>2166_3</t>
  </si>
  <si>
    <t>00126</t>
  </si>
  <si>
    <t>180824_E0022_P02_ 2522_2 _S_M04_1</t>
  </si>
  <si>
    <t>2522_2</t>
  </si>
  <si>
    <t>00127</t>
  </si>
  <si>
    <t>180824_E0022_P02_ 2484_1 _S_M04_1</t>
  </si>
  <si>
    <t>2484_1</t>
  </si>
  <si>
    <t>00128</t>
  </si>
  <si>
    <t>180824_E0022_P02_ 2484_2 _S_M04_1</t>
  </si>
  <si>
    <t>2484_2</t>
  </si>
  <si>
    <t>00129</t>
  </si>
  <si>
    <t>180824_E0022_P02_ 8064_1 _S_M04_1</t>
  </si>
  <si>
    <t>8064_1</t>
  </si>
  <si>
    <t>00130</t>
  </si>
  <si>
    <t>180824_E0022_P02_ 8497_2 _S_M04_1</t>
  </si>
  <si>
    <t>8497_2</t>
  </si>
  <si>
    <t>00131</t>
  </si>
  <si>
    <t>180824_E0022_P02_ 7052_2 _S_M04_1</t>
  </si>
  <si>
    <t>7052_2</t>
  </si>
  <si>
    <t>00132</t>
  </si>
  <si>
    <t>180824_E0022_P02_ 2166_2 _S_M04_1</t>
  </si>
  <si>
    <t>2166_2</t>
  </si>
  <si>
    <t>00133</t>
  </si>
  <si>
    <t>180824_E0022_P02_ 2522_3 _S_M04_1</t>
  </si>
  <si>
    <t>2522_3</t>
  </si>
  <si>
    <t>180824_E0022_P02_ 8497_1 _S_M04_1</t>
  </si>
  <si>
    <t>00134</t>
  </si>
  <si>
    <t>8497_1</t>
  </si>
  <si>
    <t>180824_E0022_P02_ 2522_1 _S_M04_1</t>
  </si>
  <si>
    <t>00135</t>
  </si>
  <si>
    <t>2522_1</t>
  </si>
  <si>
    <t>180824_E0022_P02_ HEK_140 _S_M04_1</t>
  </si>
  <si>
    <t>HEK_140</t>
  </si>
  <si>
    <t>HEK 122</t>
  </si>
  <si>
    <t>180824_E0022_P02_ 6452_3 _S_M04_1</t>
  </si>
  <si>
    <t>6452_3</t>
  </si>
  <si>
    <t>180824_E0022_P02_ 2166_1 _S_M04_1</t>
  </si>
  <si>
    <t>2166_1</t>
  </si>
  <si>
    <t>00136</t>
  </si>
  <si>
    <t>180824_E0022_P02_ 7052_1 _S_M04_1</t>
  </si>
  <si>
    <t>7052_1</t>
  </si>
  <si>
    <t>00137</t>
  </si>
  <si>
    <t>180824_E0022_P02_HEK_H002_QC_S_M04_2</t>
  </si>
  <si>
    <t>00138</t>
  </si>
  <si>
    <t>180914_E0022_P02_HEK_H002_QC_S_M04_1</t>
  </si>
  <si>
    <t>00139</t>
  </si>
  <si>
    <t>180914_E0022_P02_ 2459_2 _S_M04_1</t>
  </si>
  <si>
    <t>2459_2</t>
  </si>
  <si>
    <t>00140</t>
  </si>
  <si>
    <t>180914_E0022_P02_ 7949_3 _S_M04_1</t>
  </si>
  <si>
    <t>7949_3</t>
  </si>
  <si>
    <t>180914_E0022_P02_ 7949_1 _S_M04_1</t>
  </si>
  <si>
    <t>00141</t>
  </si>
  <si>
    <t>7949_1</t>
  </si>
  <si>
    <t>180914_E0022_P02_ 3382_3 _S_M04_1</t>
  </si>
  <si>
    <t>3382_3</t>
  </si>
  <si>
    <t>180914_E0022_P02_ 3382_1 _S_M04_1</t>
  </si>
  <si>
    <t>3382_1</t>
  </si>
  <si>
    <t>00142</t>
  </si>
  <si>
    <t>180914_E0022_P02_ 3382_2 _S_M04_1</t>
  </si>
  <si>
    <t>3382_2</t>
  </si>
  <si>
    <t>180914_E0022_P02_ 2459_3 _S_M04_1</t>
  </si>
  <si>
    <t>2459_3</t>
  </si>
  <si>
    <t>180914_E0022_P02_ 7949_2 _S_M04_1</t>
  </si>
  <si>
    <t>7949_2</t>
  </si>
  <si>
    <t>180914_E0022_P02_ 2459_1 _S_M04_1</t>
  </si>
  <si>
    <t>2459_1</t>
  </si>
  <si>
    <t>00143</t>
  </si>
  <si>
    <t>180914_E0022_P02_ HEK_113 _S_M04_1</t>
  </si>
  <si>
    <t>HEK_113</t>
  </si>
  <si>
    <t>180914_E0022_P02_ 3477_2 _S_M04_1</t>
  </si>
  <si>
    <t>3477_2</t>
  </si>
  <si>
    <t>180914_E0022_P02_ 3409_1 _S_M04_1</t>
  </si>
  <si>
    <t>3409_1</t>
  </si>
  <si>
    <t>00144</t>
  </si>
  <si>
    <t>180914_E0022_P02_ 2143_1 _S_M04_1</t>
  </si>
  <si>
    <t>2143_1</t>
  </si>
  <si>
    <t>00145</t>
  </si>
  <si>
    <t>180914_E0022_P02_ 2879_1 _S_M04_1</t>
  </si>
  <si>
    <t>2879_1</t>
  </si>
  <si>
    <t>180914_E0022_P02_ 2143_2 _S_M04_1</t>
  </si>
  <si>
    <t>00146</t>
  </si>
  <si>
    <t>2143_2</t>
  </si>
  <si>
    <t>180914_E0022_P02_ 2143_3 _S_M04_1</t>
  </si>
  <si>
    <t>2143_3</t>
  </si>
  <si>
    <t>00147</t>
  </si>
  <si>
    <t>180914_E0022_P02_ 6577_3 _S_M04_1</t>
  </si>
  <si>
    <t>6577_3</t>
  </si>
  <si>
    <t>00148</t>
  </si>
  <si>
    <t>180914_E0022_P02_ 2879_2 _S_M04_1</t>
  </si>
  <si>
    <t>2879_2</t>
  </si>
  <si>
    <t>00149</t>
  </si>
  <si>
    <t>180914_E0022_P02_ 2879_3 _S_M04_1</t>
  </si>
  <si>
    <t>2879_3</t>
  </si>
  <si>
    <t>00150</t>
  </si>
  <si>
    <t>180914_E0022_P02_ 8213_3 _S_M04_1</t>
  </si>
  <si>
    <t>8213_3</t>
  </si>
  <si>
    <t>HEK 123</t>
  </si>
  <si>
    <t>180914_E0022_P02_HEK_H002_QC_S_M04_2</t>
  </si>
  <si>
    <t>00151</t>
  </si>
  <si>
    <t>180914_E0022_P02_ 8736_2 _S_M04_1</t>
  </si>
  <si>
    <t>8736_2</t>
  </si>
  <si>
    <t>DX/JK</t>
  </si>
  <si>
    <t>00152</t>
  </si>
  <si>
    <t>180914_E0022_P02_ 6429_2 _S_M04_1</t>
  </si>
  <si>
    <t>6429_2</t>
  </si>
  <si>
    <t>180914_E0022_P02_ 6577_1 _S_M04_1</t>
  </si>
  <si>
    <t>6577_1</t>
  </si>
  <si>
    <t>00153</t>
  </si>
  <si>
    <t>180914_E0022_P02_ 6429_1 _S_M04_1</t>
  </si>
  <si>
    <t>6429_1</t>
  </si>
  <si>
    <t>180914_E0022_P02_ 8213_1 _S_M04_1</t>
  </si>
  <si>
    <t>00154</t>
  </si>
  <si>
    <t>8213_1</t>
  </si>
  <si>
    <t>00155</t>
  </si>
  <si>
    <t>180914_E0022_P02_ 6577_2 _S_M04_1</t>
  </si>
  <si>
    <t>6577_2</t>
  </si>
  <si>
    <t>00156</t>
  </si>
  <si>
    <t>180914_E0022_P02_ 8736_3 _S_M04_1</t>
  </si>
  <si>
    <t>8736_3</t>
  </si>
  <si>
    <t>180914_E0022_P02_ HEK_112 _S_M04_1</t>
  </si>
  <si>
    <t>HEK_112</t>
  </si>
  <si>
    <t>00157</t>
  </si>
  <si>
    <t>180914_E0022_P02_ 3477_3 _S_M04_1</t>
  </si>
  <si>
    <t>3477_3</t>
  </si>
  <si>
    <t>00158</t>
  </si>
  <si>
    <t>180914_E0022_P02_ 3477_1 _S_M04_1</t>
  </si>
  <si>
    <t>3477_1</t>
  </si>
  <si>
    <t>00159</t>
  </si>
  <si>
    <t>180914_E0022_P02_ 2636_2 _S_M04_1</t>
  </si>
  <si>
    <t>2636_2</t>
  </si>
  <si>
    <t>00160</t>
  </si>
  <si>
    <t>180914_E0022_P02_ 8736_1 _S_M04_1</t>
  </si>
  <si>
    <t>8736_1</t>
  </si>
  <si>
    <t>00161</t>
  </si>
  <si>
    <t>180914_E0022_P02_ 3409_2 _S_M04_1</t>
  </si>
  <si>
    <t>3409_2</t>
  </si>
  <si>
    <t>00162</t>
  </si>
  <si>
    <t>180914_E0022_P02_ 6429_3 _S_M04_1</t>
  </si>
  <si>
    <t>6429_3</t>
  </si>
  <si>
    <t>00163</t>
  </si>
  <si>
    <t>180914_E0022_P02_ 8213_2 _S_M04_1</t>
  </si>
  <si>
    <t>8213_2</t>
  </si>
  <si>
    <t>00164</t>
  </si>
  <si>
    <t>180914_E0022_P02_ 3409_3 _S_M04_1</t>
  </si>
  <si>
    <t>3409_3</t>
  </si>
  <si>
    <t>00165</t>
  </si>
  <si>
    <t>180914_E0022_P02_ 2636_1 _S_M04_1</t>
  </si>
  <si>
    <t>2636_1</t>
  </si>
  <si>
    <t>HEK 140</t>
  </si>
  <si>
    <t>180914_E0022_P02_ 2636_3 _S_M04_1</t>
  </si>
  <si>
    <t>2636_3</t>
  </si>
  <si>
    <t>00166</t>
  </si>
  <si>
    <t>00167</t>
  </si>
  <si>
    <t>180917_E0022_P02_HEK_H002_QC_S_M04_1</t>
  </si>
  <si>
    <t>This was run with an ESI probe that gave a lower signal. After this run, changed back to original probe (used in 22/08/18, 24/08/18 and 14/09/18) after cleaning partial blockage.</t>
  </si>
  <si>
    <t>00168</t>
  </si>
  <si>
    <t>Do not use</t>
  </si>
  <si>
    <t>00169</t>
  </si>
  <si>
    <t>180917_E0022_P02_HEK_H002_QC_S_M04_2</t>
  </si>
  <si>
    <t>00170</t>
  </si>
  <si>
    <t>Re-run HEK H002 after changing back to original probe.</t>
  </si>
  <si>
    <t>180917_E0022_P02_ 3228_1 _S_M04_1</t>
  </si>
  <si>
    <t>3228_1</t>
  </si>
  <si>
    <t>00171</t>
  </si>
  <si>
    <t>180917_E0022_P02_ 3228_2 _S_M04_1</t>
  </si>
  <si>
    <t>3228_2</t>
  </si>
  <si>
    <t>00172</t>
  </si>
  <si>
    <t>180917_E0022_P02_ 3228_3 _S_M04_1</t>
  </si>
  <si>
    <t>3228_3</t>
  </si>
  <si>
    <t>00173</t>
  </si>
  <si>
    <t>180917_E0022_P02_ HEK_139 _S_M04_1</t>
  </si>
  <si>
    <t>HEK_139</t>
  </si>
  <si>
    <t>00174</t>
  </si>
  <si>
    <t>180917_E0022_P02_6832_3_S_M04_1</t>
  </si>
  <si>
    <t>6832_3</t>
  </si>
  <si>
    <t>00175</t>
  </si>
  <si>
    <t>180917_E0022_P02_2639_2_S_M04_1</t>
  </si>
  <si>
    <t>2639_2</t>
  </si>
  <si>
    <t>00176</t>
  </si>
  <si>
    <t>180917_E0022_P02_2211_1_S_M04_1</t>
  </si>
  <si>
    <t>2211_1</t>
  </si>
  <si>
    <t>00177</t>
  </si>
  <si>
    <t>180917_E0022_P02_2287_2_S_M04_1</t>
  </si>
  <si>
    <t>2287_2</t>
  </si>
  <si>
    <t>00178</t>
  </si>
  <si>
    <t>180917_E0022_P02_7210_1_S_M04_1</t>
  </si>
  <si>
    <t>7210_1</t>
  </si>
  <si>
    <t>00179</t>
  </si>
  <si>
    <t>180917_E0022_P02_6832_2_S_M04_1</t>
  </si>
  <si>
    <t>6832_2</t>
  </si>
  <si>
    <t>00180</t>
  </si>
  <si>
    <t>180917_E0022_P02_4141_2_S_M04_1</t>
  </si>
  <si>
    <t>4141_2</t>
  </si>
  <si>
    <t>HEK 113</t>
  </si>
  <si>
    <t>180917_E0022_P02_6832_1_S_M04_1</t>
  </si>
  <si>
    <t>6832_1</t>
  </si>
  <si>
    <t>180917_E0022_P02_3287_2_S_M04_1</t>
  </si>
  <si>
    <t>00181</t>
  </si>
  <si>
    <t>3287_2</t>
  </si>
  <si>
    <t>00182</t>
  </si>
  <si>
    <t>180917_E0022_P02_2563_1_S_M04_1</t>
  </si>
  <si>
    <t>2563_1</t>
  </si>
  <si>
    <t>180917_E0022_P02_3093_3_S_M04_1</t>
  </si>
  <si>
    <t>00183</t>
  </si>
  <si>
    <t>3093_3</t>
  </si>
  <si>
    <t>180917_E0022_P02_2639_3_S_M04_1</t>
  </si>
  <si>
    <t>2639_3</t>
  </si>
  <si>
    <t>00184</t>
  </si>
  <si>
    <t>180917_E0022_P02_HEK_H002_QC_S_M04_3</t>
  </si>
  <si>
    <t>00185</t>
  </si>
  <si>
    <t>00186</t>
  </si>
  <si>
    <t>180917_E0022_P02_7210_2_S_M04_1</t>
  </si>
  <si>
    <t>7210_2</t>
  </si>
  <si>
    <t>00187</t>
  </si>
  <si>
    <t>180917_E0022_P02_HEK_88_S_M04_1</t>
  </si>
  <si>
    <t>00188</t>
  </si>
  <si>
    <t>HEK_88</t>
  </si>
  <si>
    <t>180917_E0022_P02_2211_2_S_M04_1</t>
  </si>
  <si>
    <t>00189</t>
  </si>
  <si>
    <t>2211_2</t>
  </si>
  <si>
    <t>00190</t>
  </si>
  <si>
    <t>180917_E0022_P02_7210_3_S_M04_1</t>
  </si>
  <si>
    <t>7210_3</t>
  </si>
  <si>
    <t>00191</t>
  </si>
  <si>
    <t>180917_E0022_P02_8229_3_S_M04_1</t>
  </si>
  <si>
    <t>8229_3</t>
  </si>
  <si>
    <t>180917_E0022_P02_2563_2_S_M04_1</t>
  </si>
  <si>
    <t>2563_2</t>
  </si>
  <si>
    <t>00192</t>
  </si>
  <si>
    <t>180917_E0022_P02_8229_1_S_M04_1</t>
  </si>
  <si>
    <t>8229_1</t>
  </si>
  <si>
    <t>00193</t>
  </si>
  <si>
    <t>180917_E0022_P02_3093_2_S_M04_1</t>
  </si>
  <si>
    <t>3093_2</t>
  </si>
  <si>
    <t>00194</t>
  </si>
  <si>
    <t>180917_E0022_P02_2211_3_S_M04_1</t>
  </si>
  <si>
    <t>2211_3</t>
  </si>
  <si>
    <t>00195</t>
  </si>
  <si>
    <t>180917_E0022_P02_3287_3_S_M04_1</t>
  </si>
  <si>
    <t>3287_3</t>
  </si>
  <si>
    <t>HEK 112</t>
  </si>
  <si>
    <t>180917_E0022_P02_2287_1_S_M04_1</t>
  </si>
  <si>
    <t>2287_1</t>
  </si>
  <si>
    <t>00196</t>
  </si>
  <si>
    <t>180917_E0022_P02_4141_3_S_M04_1</t>
  </si>
  <si>
    <t>4141_3</t>
  </si>
  <si>
    <t>00197</t>
  </si>
  <si>
    <t>180917_E0022_P02_2639_1_S_M04_1</t>
  </si>
  <si>
    <t>2639_1</t>
  </si>
  <si>
    <t>00198</t>
  </si>
  <si>
    <t>180917_E0022_P02_3287_1_S_M04_1</t>
  </si>
  <si>
    <t>3287_1</t>
  </si>
  <si>
    <t>180917_E0022_P02_3093_1_S_M04_1</t>
  </si>
  <si>
    <t>3093_1</t>
  </si>
  <si>
    <t>00199</t>
  </si>
  <si>
    <t>180917_E0022_P02_8229_2_S_M04_1</t>
  </si>
  <si>
    <t>8229_2</t>
  </si>
  <si>
    <t>00200</t>
  </si>
  <si>
    <t>180917_E0022_P02_HEK_H002_QC_S_M04_4</t>
  </si>
  <si>
    <t>00201</t>
  </si>
  <si>
    <t>180917_E0022_P02_2287_3_S_M04_1</t>
  </si>
  <si>
    <t>2287_3</t>
  </si>
  <si>
    <t>00202</t>
  </si>
  <si>
    <t>180917_E0022_P02_2563_3_S_M04_1</t>
  </si>
  <si>
    <t>2563_3</t>
  </si>
  <si>
    <t>00203</t>
  </si>
  <si>
    <t>180917_E0022_P02_HEK_87_S_M04_1</t>
  </si>
  <si>
    <t>HEK_87</t>
  </si>
  <si>
    <t>00204</t>
  </si>
  <si>
    <t>180917_E0022_P02_4141_1_S_M04_1</t>
  </si>
  <si>
    <t>4141_1</t>
  </si>
  <si>
    <t>00205</t>
  </si>
  <si>
    <t>180921_E0022_P02_HEK_H002_QC_S_M04_1</t>
  </si>
  <si>
    <t>00206</t>
  </si>
  <si>
    <t>180921_E0022_P02_7029_1_S_M04_1</t>
  </si>
  <si>
    <t>7029_1</t>
  </si>
  <si>
    <t>00207</t>
  </si>
  <si>
    <t>180921_E0022_P02_HEK_82_S_M04_1</t>
  </si>
  <si>
    <t>HEK_82</t>
  </si>
  <si>
    <t>00208</t>
  </si>
  <si>
    <t>180921_E0022_P02_4093_2_S_M04_1</t>
  </si>
  <si>
    <t>4093_2</t>
  </si>
  <si>
    <t>00209</t>
  </si>
  <si>
    <t>180921_E0022_P02_7013_3_S_M04_1</t>
  </si>
  <si>
    <t>7013_3</t>
  </si>
  <si>
    <t>00210</t>
  </si>
  <si>
    <t>180921_E0022_P02_3248_3_S_M04_1</t>
  </si>
  <si>
    <t>3248_3</t>
  </si>
  <si>
    <t>HEK 139</t>
  </si>
  <si>
    <t>180921_E0022_P02_7289_1_S_M04_1</t>
  </si>
  <si>
    <t>7289_1</t>
  </si>
  <si>
    <t>00211</t>
  </si>
  <si>
    <t>180921_E0022_P02_4093_1_S_M04_1</t>
  </si>
  <si>
    <t>4093_1</t>
  </si>
  <si>
    <t>00212</t>
  </si>
  <si>
    <t>180921_E0022_P02_7029_2_S_M04_1</t>
  </si>
  <si>
    <t>7029_2</t>
  </si>
  <si>
    <t>00213</t>
  </si>
  <si>
    <t>180921_E0022_P02_3231_3_S_M04_1</t>
  </si>
  <si>
    <t>3231_3</t>
  </si>
  <si>
    <t>00214</t>
  </si>
  <si>
    <t>180921_E0022_P02_7029_3_S_M04_1</t>
  </si>
  <si>
    <t>7029_3</t>
  </si>
  <si>
    <t>180921_E0022_P02_3231_2_S_M04_1</t>
  </si>
  <si>
    <t>3231_2</t>
  </si>
  <si>
    <t>180921_E0022_P02_8493_1_S_M04_1</t>
  </si>
  <si>
    <t>8493_1</t>
  </si>
  <si>
    <t>180921_E0022_P02_2272_2_S_M04_1</t>
  </si>
  <si>
    <t>2272_2</t>
  </si>
  <si>
    <t>180921_E0022_P02_HEK_83_S_M04_1</t>
  </si>
  <si>
    <t>HEK_83</t>
  </si>
  <si>
    <t>180921_E0022_P02_HEK_H002_QC_S_M04_2</t>
  </si>
  <si>
    <t>Not enough sample loaded - low TIC intensity</t>
  </si>
  <si>
    <t>180921_E0022_P02_2165_2_S_M04_1</t>
  </si>
  <si>
    <t>2165_2</t>
  </si>
  <si>
    <t>180921_E0022_P02_7289_2_S_M04_1</t>
  </si>
  <si>
    <t>7289_2</t>
  </si>
  <si>
    <t>180921_E0022_P02_2165_3_S_M04_1</t>
  </si>
  <si>
    <t>2165_3</t>
  </si>
  <si>
    <t>180921_E0022_P02_8574_2_S_M04_1</t>
  </si>
  <si>
    <t>8574_2</t>
  </si>
  <si>
    <t>180921_E0022_P02_8574_3_S_M04_1</t>
  </si>
  <si>
    <t>8574_3</t>
  </si>
  <si>
    <t>180921_E0022_P02_7013_2_S_M04_1</t>
  </si>
  <si>
    <t>7013_2</t>
  </si>
  <si>
    <t>180921_E0022_P02_3231_1_S_M04_1</t>
  </si>
  <si>
    <t>3231_1</t>
  </si>
  <si>
    <t>180921_E0022_P02_8493_2_S_M04_1</t>
  </si>
  <si>
    <t>8493_2</t>
  </si>
  <si>
    <t>180921_E0022_P02_7289_3_S_M04_1</t>
  </si>
  <si>
    <t>7289_3</t>
  </si>
  <si>
    <t>180921_E0022_P02_2272_1_S_M04_1</t>
  </si>
  <si>
    <t>2272_1</t>
  </si>
  <si>
    <t>180921_E0022_P02_2165_1_S_M04_1</t>
  </si>
  <si>
    <t>2165_1</t>
  </si>
  <si>
    <t>180921_E0022_P02_4093_3_S_M04_1</t>
  </si>
  <si>
    <t>4093_3</t>
  </si>
  <si>
    <t>180921_E0022_P02_8493_3_S_M04_1</t>
  </si>
  <si>
    <t>8493_3</t>
  </si>
  <si>
    <t>HEK 87</t>
  </si>
  <si>
    <t>180921_E0022_P02_2272_3_S_M04_1</t>
  </si>
  <si>
    <t>2272_3</t>
  </si>
  <si>
    <t>180921_E0022_P02_3248_1_S_M04_1</t>
  </si>
  <si>
    <t>3248_1</t>
  </si>
  <si>
    <t>180921_E0022_P02_3248_2_S_M04_1</t>
  </si>
  <si>
    <t>3248_2</t>
  </si>
  <si>
    <t>180921_E0022_P02_HEK_H002_QC_S_M04_3</t>
  </si>
  <si>
    <t>180921_E0022_P02_7013_1_S_M04_1</t>
  </si>
  <si>
    <t>7013_1</t>
  </si>
  <si>
    <t>180921_E0022_P02_8574_1_S_M04_1</t>
  </si>
  <si>
    <t>8574_1</t>
  </si>
  <si>
    <t>181004_E0022_P02_HEK_H002_QC_S_M04_1</t>
  </si>
  <si>
    <t>181004_E0022_P02_7189_1_S_M04_1</t>
  </si>
  <si>
    <t>7189_1</t>
  </si>
  <si>
    <t>181004_E0022_P02_4020_1_S_M04_1</t>
  </si>
  <si>
    <t>4020_1</t>
  </si>
  <si>
    <t>181004_E0022_P02_5989_3_S_M04_1</t>
  </si>
  <si>
    <t>5989_3</t>
  </si>
  <si>
    <t>181004_E0022_P02_6460_3_S_M04_1</t>
  </si>
  <si>
    <t>6460_3</t>
  </si>
  <si>
    <t>181004_E0022_P02_4020_2_S_M04_1</t>
  </si>
  <si>
    <t>4020_2</t>
  </si>
  <si>
    <t>181004_E0022_P02_4020_3_S_M04_1</t>
  </si>
  <si>
    <t>4020_3</t>
  </si>
  <si>
    <t>181004_E0022_P02_2137_1_S_M04_1</t>
  </si>
  <si>
    <t>2137_1</t>
  </si>
  <si>
    <t>181004_E0022_P02_7189_2_S_M04_1</t>
  </si>
  <si>
    <t>7189_2</t>
  </si>
  <si>
    <t>181004_E0022_P02_6460_1_S_M04_1</t>
  </si>
  <si>
    <t>6460_1</t>
  </si>
  <si>
    <t>181004_E0022_P02_7189_3_S_M04_1</t>
  </si>
  <si>
    <t>7189_3</t>
  </si>
  <si>
    <t>181004_E0022_P02_5989_1_S_M04_1</t>
  </si>
  <si>
    <t>HEK 88</t>
  </si>
  <si>
    <t>5989_1</t>
  </si>
  <si>
    <t>181004_E0022_P02_2137_3_S_M04_1</t>
  </si>
  <si>
    <t>2137_3</t>
  </si>
  <si>
    <t>181004_E0022_P02_5989_2_S_M04_1</t>
  </si>
  <si>
    <t>5989_2</t>
  </si>
  <si>
    <t>181004_E0022_P02_2137_2_S_M04_1</t>
  </si>
  <si>
    <t>2137_2</t>
  </si>
  <si>
    <t>181004_E0022_P02_HEK_161_S_M04_1</t>
  </si>
  <si>
    <t>HEK_161</t>
  </si>
  <si>
    <t>181004_E0022_P02_6460_2_S_M04_1</t>
  </si>
  <si>
    <t>6460_2</t>
  </si>
  <si>
    <t>181004_E0022_P02_HEK_H002_QC_S_M04_2</t>
  </si>
  <si>
    <t>181004_E0022_P02_2127_1_S_M04_1</t>
  </si>
  <si>
    <t>2127_1</t>
  </si>
  <si>
    <t>181004_E0022_P02_HEK_162_S_M04_1</t>
  </si>
  <si>
    <t>HEK_162</t>
  </si>
  <si>
    <t>181004_E0022_P02_2127_2_S_M04_1</t>
  </si>
  <si>
    <t>2127_2</t>
  </si>
  <si>
    <t>181004_E0022_P02_2160_2_S_M04_1</t>
  </si>
  <si>
    <t>2160_2</t>
  </si>
  <si>
    <t>181004_E0022_P02_2235_1_S_M04_1</t>
  </si>
  <si>
    <t>2235_1</t>
  </si>
  <si>
    <t>181004_E0022_P02_2235_2_S_M04_1</t>
  </si>
  <si>
    <t>2235_2</t>
  </si>
  <si>
    <t>181004_E0022_P02_2038_1_S_M04_1</t>
  </si>
  <si>
    <t>2038_1</t>
  </si>
  <si>
    <t>181004_E0022_P02_2160_3_S_M04_1</t>
  </si>
  <si>
    <t>2160_3</t>
  </si>
  <si>
    <t>181004_E0022_P02_2127_3_S_M04_1</t>
  </si>
  <si>
    <t>2127_3</t>
  </si>
  <si>
    <t>181004_E0022_P02_2267_3_S_M04_1</t>
  </si>
  <si>
    <t>2267_3</t>
  </si>
  <si>
    <t>181004_E0022_P02_2038_3_S_M04_1</t>
  </si>
  <si>
    <t>2038_3</t>
  </si>
  <si>
    <t>181004_E0022_P02_2267_1_S_M04_1</t>
  </si>
  <si>
    <t>2267_1</t>
  </si>
  <si>
    <t>181004_E0022_P02_2038_2_S_M04_1</t>
  </si>
  <si>
    <t>2038_2</t>
  </si>
  <si>
    <t>181004_E0022_P02_2160_1_S_M04_1</t>
  </si>
  <si>
    <t>2160_1</t>
  </si>
  <si>
    <t>181004_E0022_P02_2267_2_S_M04_1</t>
  </si>
  <si>
    <t>2267_2</t>
  </si>
  <si>
    <t>181004_E0022_P02_2235_3_S_M04_1</t>
  </si>
  <si>
    <t>2235_3</t>
  </si>
  <si>
    <t>181004_E0022_P02_HEK_H002_QC_S_M04_3</t>
  </si>
  <si>
    <t>181007_E0022_P02_2938_1_S_M04_1</t>
  </si>
  <si>
    <t>2938_1</t>
  </si>
  <si>
    <t>181007_E0022_P02_8573_2_S_M04_1</t>
  </si>
  <si>
    <t>8573_2</t>
  </si>
  <si>
    <t>181007_E0022_P02_8070_2_S_M04_1</t>
  </si>
  <si>
    <t>8070_2</t>
  </si>
  <si>
    <t>HEK 82</t>
  </si>
  <si>
    <t>181007_E0022_P02_2506_3_S_M04_1</t>
  </si>
  <si>
    <t>2506_3</t>
  </si>
  <si>
    <t>181007_E0022_P02_8070_3_S_M04_1</t>
  </si>
  <si>
    <t>8070_3</t>
  </si>
  <si>
    <t>181007_E0022_P02_2172_2_S_M04_1</t>
  </si>
  <si>
    <t>2172_2</t>
  </si>
  <si>
    <t>181007_E0022_P02_8491_2_S_M04_1</t>
  </si>
  <si>
    <t>8491_2</t>
  </si>
  <si>
    <t>181007_E0022_P02_2474_3_S_M04_1</t>
  </si>
  <si>
    <t>2474_3</t>
  </si>
  <si>
    <t>181007_E0022_P02_2172_1_S_M04_1</t>
  </si>
  <si>
    <t>2172_1</t>
  </si>
  <si>
    <t>181007_E0022_P02_2506_2_S_M04_1</t>
  </si>
  <si>
    <t>2506_2</t>
  </si>
  <si>
    <t>181007_E0022_P02_8070_1_S_M04_1</t>
  </si>
  <si>
    <t>8070_1</t>
  </si>
  <si>
    <t>181007_E0022_P02_8491_1_S_M04_1</t>
  </si>
  <si>
    <t>8491_1</t>
  </si>
  <si>
    <t>181007_E0022_P02_3279_2_S_M04_1</t>
  </si>
  <si>
    <t>3279_2</t>
  </si>
  <si>
    <t>181007_E0022_P02_2938_3_S_M04_1</t>
  </si>
  <si>
    <t>2938_3</t>
  </si>
  <si>
    <t>181007_E0022_P02_HEK_152_S_M04_1</t>
  </si>
  <si>
    <t>HEK_152</t>
  </si>
  <si>
    <t>181007_E0022_P02_8573_1_S_M04_1</t>
  </si>
  <si>
    <t>8573_1</t>
  </si>
  <si>
    <t>181007_E0022_P02_HEK_H002_QC_S_M04_1</t>
  </si>
  <si>
    <t>181007_E0022_P02_8573_3_S_M04_1</t>
  </si>
  <si>
    <t>8573_3</t>
  </si>
  <si>
    <t>181007_E0022_P02_8491_3_S_M04_1</t>
  </si>
  <si>
    <t>8491_3</t>
  </si>
  <si>
    <t>181007_E0022_P02_2474_1_S_M04_1</t>
  </si>
  <si>
    <t>2474_1</t>
  </si>
  <si>
    <t>181007_E0022_P02_3279_1_S_M04_1</t>
  </si>
  <si>
    <t>3279_1</t>
  </si>
  <si>
    <t>181007_E0022_P02_2172_3_S_M04_1</t>
  </si>
  <si>
    <t>2172_3</t>
  </si>
  <si>
    <t>181007_E0022_P02_2938_2_S_M04_1</t>
  </si>
  <si>
    <t>2938_2</t>
  </si>
  <si>
    <t>181007_E0022_P02_8314_2_S_M04_1</t>
  </si>
  <si>
    <t>8314_2</t>
  </si>
  <si>
    <t>181007_E0022_P02_8314_3_S_M04_1</t>
  </si>
  <si>
    <t>8314_3</t>
  </si>
  <si>
    <t>181007_E0022_P02_2395_2_S_M04_1</t>
  </si>
  <si>
    <t>2395_2</t>
  </si>
  <si>
    <t>181007_E0022_P02_8314_1_S_M04_1</t>
  </si>
  <si>
    <t>8314_1</t>
  </si>
  <si>
    <t>181007_E0022_P02_HEK_153_S_M04_1</t>
  </si>
  <si>
    <t>HEK_153</t>
  </si>
  <si>
    <t>181007_E0022_P02_3279_3_S_M04_1</t>
  </si>
  <si>
    <t>3279_3</t>
  </si>
  <si>
    <t>HEK 83</t>
  </si>
  <si>
    <t>181007_E0022_P02_2395_1_S_M04_1</t>
  </si>
  <si>
    <t>2395_1</t>
  </si>
  <si>
    <t>181007_E0022_P02_2474_2_S_M04_1</t>
  </si>
  <si>
    <t>2474_2</t>
  </si>
  <si>
    <t>181007_E0022_P02_2395_3_S_M04_1</t>
  </si>
  <si>
    <t>2395_3</t>
  </si>
  <si>
    <t>181007_E0022_P02_2506_1_S_M04_1</t>
  </si>
  <si>
    <t>2506_1</t>
  </si>
  <si>
    <t>181007_E0022_P02_HEK_H002_QC_S_M04_2</t>
  </si>
  <si>
    <t>181010_E0022_P02_8129_2_S_M04_1</t>
  </si>
  <si>
    <t>8129_2</t>
  </si>
  <si>
    <t>181010_E0022_P02_2040_3_S_M04_1</t>
  </si>
  <si>
    <t>2040_3</t>
  </si>
  <si>
    <t>181010_E0022_P02_3342_3_S_M04_1</t>
  </si>
  <si>
    <t>3342_3</t>
  </si>
  <si>
    <t>181010_E0022_P02_HEK_116_S_M04_1</t>
  </si>
  <si>
    <t>HEK_116</t>
  </si>
  <si>
    <t>181010_E0022_P02_3479_1_S_M04_1</t>
  </si>
  <si>
    <t>3479_1</t>
  </si>
  <si>
    <t>181010_E0022_P02_8129_1_S_M04_1</t>
  </si>
  <si>
    <t>8129_1</t>
  </si>
  <si>
    <t>181010_E0022_P02_7350_3_S_M04_1</t>
  </si>
  <si>
    <t>7350_3</t>
  </si>
  <si>
    <t>181010_E0022_P02_2040_1_S_M04_1</t>
  </si>
  <si>
    <t>2040_1</t>
  </si>
  <si>
    <t>181010_E0022_P02_2040_2_S_M04_1</t>
  </si>
  <si>
    <t>2040_2</t>
  </si>
  <si>
    <t>181010_E0022_P02_3342_1_S_M04_1</t>
  </si>
  <si>
    <t>3342_1</t>
  </si>
  <si>
    <t>181010_E0022_P02_7350_1_S_M04_1</t>
  </si>
  <si>
    <t>7350_1</t>
  </si>
  <si>
    <t>181010_E0022_P02_3342_2_S_M04_1</t>
  </si>
  <si>
    <t>3342_2</t>
  </si>
  <si>
    <t>181010_E0022_P02_7350_2_S_M04_1</t>
  </si>
  <si>
    <t>7350_2</t>
  </si>
  <si>
    <t>181010_E0022_P02_3479_3_S_M04_1</t>
  </si>
  <si>
    <t>3479_3</t>
  </si>
  <si>
    <t>181010_E0022_P02_3479_2_S_M04_1</t>
  </si>
  <si>
    <t>3479_2</t>
  </si>
  <si>
    <t>181010_E0022_P02_8129_3_S_M04_1</t>
  </si>
  <si>
    <t>8129_3</t>
  </si>
  <si>
    <t>181010_E0022_P02_HEK_H002_QC_S_M04_1</t>
  </si>
  <si>
    <t>HEK_H002</t>
  </si>
  <si>
    <t>181010_E0022_P02_3460_1_S_M04_1</t>
  </si>
  <si>
    <t>3460_1</t>
  </si>
  <si>
    <t>181010_E0022_P02_2422_2_S_M04_1</t>
  </si>
  <si>
    <t>2422_2</t>
  </si>
  <si>
    <t>181010_E0022_P02_2138_2_S_M04_1</t>
  </si>
  <si>
    <t>2138_2</t>
  </si>
  <si>
    <t>181010_E0022_P02_3460_3_S_M04_1</t>
  </si>
  <si>
    <t>3460_3</t>
  </si>
  <si>
    <t>181010_E0022_P02_2138_3_S_M04_1</t>
  </si>
  <si>
    <t>2138_3</t>
  </si>
  <si>
    <t>181010_E0022_P02_2178_1_S_M04_1</t>
  </si>
  <si>
    <t>2178_1</t>
  </si>
  <si>
    <t>HEK 161</t>
  </si>
  <si>
    <t>181010_E0022_P02_3460_2_S_M04_1</t>
  </si>
  <si>
    <t>3460_2</t>
  </si>
  <si>
    <t>181010_E0022_P02_2422_1_S_M04_1</t>
  </si>
  <si>
    <t>2422_1</t>
  </si>
  <si>
    <t>181010_E0022_P02_8031_2_S_M04_1</t>
  </si>
  <si>
    <t>8031_2</t>
  </si>
  <si>
    <t>181010_E0022_P02_2422_3_S_M04_1</t>
  </si>
  <si>
    <t>2422_3</t>
  </si>
  <si>
    <t>181010_E0022_P02_HEK_117_S_M04_1</t>
  </si>
  <si>
    <t>HEK_117</t>
  </si>
  <si>
    <t>181010_E0022_P02_2178_3_S_M04_1</t>
  </si>
  <si>
    <t>2178_3</t>
  </si>
  <si>
    <t>181010_E0022_P02_2178_2_S_M04_1</t>
  </si>
  <si>
    <t>2178_2</t>
  </si>
  <si>
    <t>181010_E0022_P02_8031_3_S_M04_1</t>
  </si>
  <si>
    <t>8031_3</t>
  </si>
  <si>
    <t>181010_E0022_P02_2138_1_S_M04_1</t>
  </si>
  <si>
    <t>2138_1</t>
  </si>
  <si>
    <t>181010_E0022_P02_8031_1_S_M04_1</t>
  </si>
  <si>
    <t>8031_1</t>
  </si>
  <si>
    <t>181023_E0022_P02_HEK_H002_QC_S_M04_1</t>
  </si>
  <si>
    <t>181023_E0022_P02_8252_1_S_M04_1</t>
  </si>
  <si>
    <t>8252_1</t>
  </si>
  <si>
    <t>181023_E0022_P02_8252_3_S_M04_1</t>
  </si>
  <si>
    <t>8252_3</t>
  </si>
  <si>
    <t>181023_E0022_P02_2710_2_S_M04_1</t>
  </si>
  <si>
    <t>2710_2</t>
  </si>
  <si>
    <t>181023_E0022_P02_3092_3_S_M04_1</t>
  </si>
  <si>
    <t>3092_3</t>
  </si>
  <si>
    <t>181023_E0022_P02_8969_3_S_M04_1</t>
  </si>
  <si>
    <t>8969_3</t>
  </si>
  <si>
    <t>181023_E0022_P02_HEK_125_S_M04_1</t>
  </si>
  <si>
    <t>HEK_125</t>
  </si>
  <si>
    <t>181023_E0022_P02_3312_1_S_M04_1</t>
  </si>
  <si>
    <t>3312_1</t>
  </si>
  <si>
    <t>181023_E0022_P02_3312_2_S_M04_1</t>
  </si>
  <si>
    <t>3312_2</t>
  </si>
  <si>
    <t>181023_E0022_P02_2710_3_S_M04_1</t>
  </si>
  <si>
    <t>2710_3</t>
  </si>
  <si>
    <t>181023_E0022_P02_8969_1_S_M04_1</t>
  </si>
  <si>
    <t>8969_1</t>
  </si>
  <si>
    <t>181023_E0022_P02_8252_2_S_M04_1</t>
  </si>
  <si>
    <t>8252_2</t>
  </si>
  <si>
    <t>181023_E0022_P02_2710_1_S_M04_1</t>
  </si>
  <si>
    <t>2710_1</t>
  </si>
  <si>
    <t>HEK 162</t>
  </si>
  <si>
    <t>181023_E0022_P02_8969_2_S_M04_1</t>
  </si>
  <si>
    <t>8969_2</t>
  </si>
  <si>
    <t>181023_E0022_P02_3092_2_S_M04_1</t>
  </si>
  <si>
    <t>3092_2</t>
  </si>
  <si>
    <t>181023_E0022_P02_3312_3_S_M04_1</t>
  </si>
  <si>
    <t>3312_3</t>
  </si>
  <si>
    <t>181023_E0022_P02_3092_1_S_M04_1</t>
  </si>
  <si>
    <t>3092_1</t>
  </si>
  <si>
    <t>181023_E0022_P02_HEK_H002_QC_S_M04_2</t>
  </si>
  <si>
    <t>181023_E0022_P02_7389_2_S_M04_1</t>
  </si>
  <si>
    <t>7389_2</t>
  </si>
  <si>
    <t>181023_E0022_P02_6833_1_S_M04_1</t>
  </si>
  <si>
    <t>6833_1</t>
  </si>
  <si>
    <t>181023_E0022_P02_7271_3_S_M04_1</t>
  </si>
  <si>
    <t>7271_3</t>
  </si>
  <si>
    <t>181023_E0022_P02_8876_2_S_M04_1</t>
  </si>
  <si>
    <t>8876_2</t>
  </si>
  <si>
    <t>181023_E0022_P02_7389_1_S_M04_1</t>
  </si>
  <si>
    <t>7389_1</t>
  </si>
  <si>
    <t>181023_E0022_P02_7389_3_S_M04_1</t>
  </si>
  <si>
    <t>7389_3</t>
  </si>
  <si>
    <t>181023_E0022_P02_7271_1_S_M04_1</t>
  </si>
  <si>
    <t>7271_1</t>
  </si>
  <si>
    <t>181023_E0022_P02_7271_2_S_M04_1</t>
  </si>
  <si>
    <t>7271_2</t>
  </si>
  <si>
    <t>181023_E0022_P02_HEK_126_S_M04_1</t>
  </si>
  <si>
    <t>HEK_126</t>
  </si>
  <si>
    <t>181023_E0022_P02_8876_3_S_M04_1</t>
  </si>
  <si>
    <t>8876_3</t>
  </si>
  <si>
    <t>181023_E0022_P02_2015_2_S_M04_1</t>
  </si>
  <si>
    <t>2015_2</t>
  </si>
  <si>
    <t>181023_E0022_P02_2015_3_S_M04_1</t>
  </si>
  <si>
    <t>2015_3</t>
  </si>
  <si>
    <t>3337(actual tube 8070)</t>
  </si>
  <si>
    <t>181023_E0022_P02_8876_1_S_M04_1</t>
  </si>
  <si>
    <t>8876_1</t>
  </si>
  <si>
    <t>181023_E0022_P02_6833_3_S_M04_1</t>
  </si>
  <si>
    <t>6833_3</t>
  </si>
  <si>
    <t>181023_E0022_P02_2015_1_S_M04_1</t>
  </si>
  <si>
    <t>2015_1</t>
  </si>
  <si>
    <t>181023_E0022_P02_6833_2_S_M04_1</t>
  </si>
  <si>
    <t>6833_2</t>
  </si>
  <si>
    <t>181025_E0022_P02_HEK_H002_QC_S_M04_1</t>
  </si>
  <si>
    <t>181025_E0022_P02_8989_3_S_M04_1</t>
  </si>
  <si>
    <t>8989_3</t>
  </si>
  <si>
    <t>181025_E0022_P02_2412_2_S_M04_1</t>
  </si>
  <si>
    <t>2412_2</t>
  </si>
  <si>
    <t>HEK 152</t>
  </si>
  <si>
    <t>181025_E0022_P02_3344_2_S_M04_1</t>
  </si>
  <si>
    <t>3344_2</t>
  </si>
  <si>
    <t>181025_E0022_P02_8989_1_S_M04_1</t>
  </si>
  <si>
    <t>8989_1</t>
  </si>
  <si>
    <t>181025_E0022_P02_2274_1_S_M04_1</t>
  </si>
  <si>
    <t>2274_1</t>
  </si>
  <si>
    <t>181025_E0022_P02_2412_3_S_M04_1</t>
  </si>
  <si>
    <t>2412_3</t>
  </si>
  <si>
    <t>181025_E0022_P02_8068_2_S_M04_1</t>
  </si>
  <si>
    <t>8068_2</t>
  </si>
  <si>
    <t>181025_E0022_P02_3344_3_S_M04_1</t>
  </si>
  <si>
    <t>3344_3</t>
  </si>
  <si>
    <t>181025_E0022_P02_2274_3_S_M04_1</t>
  </si>
  <si>
    <t>2274_3</t>
  </si>
  <si>
    <t>181025_E0022_P02_HEK_144_S_M04_1</t>
  </si>
  <si>
    <t>HEK_144</t>
  </si>
  <si>
    <t>181025_E0022_P02_8989_2_S_M04_1</t>
  </si>
  <si>
    <t>8989_2</t>
  </si>
  <si>
    <t>181025_E0022_P02_8068_3_S_M04_1</t>
  </si>
  <si>
    <t>8068_3</t>
  </si>
  <si>
    <t>181025_E0022_P02_8068_1_S_M04_1</t>
  </si>
  <si>
    <t>8068_1</t>
  </si>
  <si>
    <t>181025_E0022_P02_3344_1_S_M04_1</t>
  </si>
  <si>
    <t>3344_1</t>
  </si>
  <si>
    <t>181025_E0022_P02_2412_1_S_M04_1</t>
  </si>
  <si>
    <t>2412_1</t>
  </si>
  <si>
    <t>181025_E0022_P02_2274_2_S_M04_1</t>
  </si>
  <si>
    <t>2274_2</t>
  </si>
  <si>
    <t>181025_E0022_P02_HEK_H002_QC_S_M04_2</t>
  </si>
  <si>
    <t>181025_E0022_P02_2255_1_S_M04_1</t>
  </si>
  <si>
    <t>2255_1</t>
  </si>
  <si>
    <t>181025_E0022_P02_2124_3_S_M04_1</t>
  </si>
  <si>
    <t>2124_3</t>
  </si>
  <si>
    <t>181025_E0022_P02_3484_3_S_M04_1</t>
  </si>
  <si>
    <t>3484_3</t>
  </si>
  <si>
    <t>181025_E0022_P02_2004_3_S_M04_1</t>
  </si>
  <si>
    <t>2004_3</t>
  </si>
  <si>
    <t>181025_E0022_P02_2255_2_S_M04_1</t>
  </si>
  <si>
    <t>2255_2</t>
  </si>
  <si>
    <t>181025_E0022_P02_HEK_154_S_M04_1</t>
  </si>
  <si>
    <t>HEK_154</t>
  </si>
  <si>
    <t>181025_E0022_P02_3484_1_S_M04_1</t>
  </si>
  <si>
    <t>3484_1</t>
  </si>
  <si>
    <t>181025_E0022_P02_2004_2_S_M04_1</t>
  </si>
  <si>
    <t>2004_2</t>
  </si>
  <si>
    <t>181025_E0022_P02_3484_2_S_M04_1</t>
  </si>
  <si>
    <t>3484_2</t>
  </si>
  <si>
    <t>HEK 153</t>
  </si>
  <si>
    <t>181025_E0022_P02_2004_1_S_M04_1</t>
  </si>
  <si>
    <t>2004_1</t>
  </si>
  <si>
    <t>181025_E0022_P02_6834_1_S_M04_1</t>
  </si>
  <si>
    <t>6834_1</t>
  </si>
  <si>
    <t>181025_E0022_P02_6834_3_S_M04_1</t>
  </si>
  <si>
    <t>6834_3</t>
  </si>
  <si>
    <t>181025_E0022_P02_2255_3_S_M04_1</t>
  </si>
  <si>
    <t>2255_3</t>
  </si>
  <si>
    <t>181025_E0022_P02_2124_2_S_M04_1</t>
  </si>
  <si>
    <t>2124_2</t>
  </si>
  <si>
    <t>181025_E0022_P02_6834_2_S_M04_1</t>
  </si>
  <si>
    <t>6834_2</t>
  </si>
  <si>
    <t>181025_E0022_P02_2124_1_S_M04_1</t>
  </si>
  <si>
    <t>2124_1</t>
  </si>
  <si>
    <t>181031_E0022_P02_HEK_H002_QC_S_M04_1</t>
  </si>
  <si>
    <t>181031_E0022_P02_3327_1_S_M04_1</t>
  </si>
  <si>
    <t>3327_1</t>
  </si>
  <si>
    <t>181031_E0022_P02_3069_3_S_M04_1</t>
  </si>
  <si>
    <t>3069_3</t>
  </si>
  <si>
    <t>181031_E0022_P02_3063_2_S_M04_1</t>
  </si>
  <si>
    <t>3063_2</t>
  </si>
  <si>
    <t>181031_E0022_P02_6929_2_S_M04_1</t>
  </si>
  <si>
    <t>6929_2</t>
  </si>
  <si>
    <t>181031_E0022_P02_3063_1_S_M04_1</t>
  </si>
  <si>
    <t>3063_1</t>
  </si>
  <si>
    <t>181031_E0022_P02_6929_3_S_M04_1</t>
  </si>
  <si>
    <t>6929_3</t>
  </si>
  <si>
    <t>181031_E0022_P02_3327_3_S_M04_1</t>
  </si>
  <si>
    <t>3327_3</t>
  </si>
  <si>
    <t>181031_E0022_P02_6929_1_S_M04_1</t>
  </si>
  <si>
    <t>6929_1</t>
  </si>
  <si>
    <t>181031_E0022_P02_3069_1_S_M04_1</t>
  </si>
  <si>
    <t>3069_1</t>
  </si>
  <si>
    <t>HEK 116</t>
  </si>
  <si>
    <t>181031_E0022_P02_3069_2_S_M04_1</t>
  </si>
  <si>
    <t>3069_2</t>
  </si>
  <si>
    <t>181031_E0022_P02_3063_3_S_M04_1</t>
  </si>
  <si>
    <t>3063_3</t>
  </si>
  <si>
    <t>181031_E0022_P02_7049_2_S_M04_1</t>
  </si>
  <si>
    <t>7049_2</t>
  </si>
  <si>
    <t>181031_E0022_P02_HEK_155_S_M04_1</t>
  </si>
  <si>
    <t>HEK_155</t>
  </si>
  <si>
    <t>181031_E0022_P02_7049_1_S_M04_1</t>
  </si>
  <si>
    <t>7049_1</t>
  </si>
  <si>
    <t>181031_E0022_P02_3327_2_S_M04_1</t>
  </si>
  <si>
    <t>3327_2</t>
  </si>
  <si>
    <t>181031_E0022_P02_7049_3_S_M04_1</t>
  </si>
  <si>
    <t>7049_3</t>
  </si>
  <si>
    <t>181031_E0022_P02_HEK_H002_QC_S_M04_2</t>
  </si>
  <si>
    <t>181031_E0022_P02_7950_1_S_M04_1</t>
  </si>
  <si>
    <t>7950_1</t>
  </si>
  <si>
    <t>181031_E0022_P02_3403_2_S_M04_1</t>
  </si>
  <si>
    <t>3403_2</t>
  </si>
  <si>
    <t>181031_E0022_P02_7950_3_S_M04_1</t>
  </si>
  <si>
    <t>7950_3</t>
  </si>
  <si>
    <t>181031_E0022_P02_2292_2_S_M04_1</t>
  </si>
  <si>
    <t>2292_2</t>
  </si>
  <si>
    <t>181031_E0022_P02_3403_3_S_M04_1</t>
  </si>
  <si>
    <t>3403_3</t>
  </si>
  <si>
    <t>181031_E0022_P02_9489_3_S_M04_1</t>
  </si>
  <si>
    <t>9489_3</t>
  </si>
  <si>
    <t>181031_E0022_P02_3403_1_S_M04_1</t>
  </si>
  <si>
    <t>3403_1</t>
  </si>
  <si>
    <t>181031_E0022_P02_7950_2_S_M04_1</t>
  </si>
  <si>
    <t>7950_2</t>
  </si>
  <si>
    <t>181031_E0022_P02_2292_3_S_M04_1</t>
  </si>
  <si>
    <t>2292_3</t>
  </si>
  <si>
    <t>181031_E0022_P02_9489_1_S_M04_1</t>
  </si>
  <si>
    <t>9489_1</t>
  </si>
  <si>
    <t>181031_E0022_P02_8878_2_S_M04_1</t>
  </si>
  <si>
    <t>8878_2</t>
  </si>
  <si>
    <t>HEK 117</t>
  </si>
  <si>
    <t>181031_E0022_P02_8878_3_S_M04_1</t>
  </si>
  <si>
    <t>8878_3</t>
  </si>
  <si>
    <t>181031_E0022_P02_HEK_156_S_M04_1</t>
  </si>
  <si>
    <t>HEK_156</t>
  </si>
  <si>
    <t>181031_E0022_P02_2292_1_S_M04_1</t>
  </si>
  <si>
    <t>2292_1</t>
  </si>
  <si>
    <t>181031_E0022_P02_8878_1_S_M04_1</t>
  </si>
  <si>
    <t>8878_1</t>
  </si>
  <si>
    <t>181031_E0022_P02_9489_2_S_M04_1</t>
  </si>
  <si>
    <t>9489_2</t>
  </si>
  <si>
    <t>181102_E0022_P02_HEK_H002_QC_S_M04_1</t>
  </si>
  <si>
    <t>181102_E0022_P02_2254_3_S_M04_1</t>
  </si>
  <si>
    <t>2254_3</t>
  </si>
  <si>
    <t>181102_E0022_P02_4072_2_S_M04_1</t>
  </si>
  <si>
    <t>4072_2</t>
  </si>
  <si>
    <t>181102_E0022_P02_5214_2_S_M04_1</t>
  </si>
  <si>
    <t>5214_2</t>
  </si>
  <si>
    <t>181102_E0022_P02_5214_3_S_M04_1</t>
  </si>
  <si>
    <t>5214_3</t>
  </si>
  <si>
    <t>181102_E0022_P02_3328_3_S_M04_1</t>
  </si>
  <si>
    <t>3328_3</t>
  </si>
  <si>
    <t>181102_E0022_P02_6549_2_S_M04_1</t>
  </si>
  <si>
    <t>6549_2</t>
  </si>
  <si>
    <t>181102_E0022_P02_4072_1_S_M04_1</t>
  </si>
  <si>
    <t>4072_1</t>
  </si>
  <si>
    <t>181102_E0022_P02_7890_1_S_M04_1</t>
  </si>
  <si>
    <t>7890_1</t>
  </si>
  <si>
    <t>181102_E0022_P02_2254_2_S_M04_1</t>
  </si>
  <si>
    <t>2254_2</t>
  </si>
  <si>
    <t>181102_E0022_P02_6549_3_S_M04_1</t>
  </si>
  <si>
    <t>6549_3</t>
  </si>
  <si>
    <t>181102_E0022_P02_7890_2_S_M04_1</t>
  </si>
  <si>
    <t>7890_2</t>
  </si>
  <si>
    <t>181102_E0022_P02_5214_1_S_M04_1</t>
  </si>
  <si>
    <t>5214_1</t>
  </si>
  <si>
    <t>181102_E0022_P02_8572_3_S_M04_1</t>
  </si>
  <si>
    <t>8572_3</t>
  </si>
  <si>
    <t>181102_E0022_P02_8572_2_S_M04_1</t>
  </si>
  <si>
    <t>8572_2</t>
  </si>
  <si>
    <t>181102_E0022_P02_3383_3_S_M04_1</t>
  </si>
  <si>
    <t>3383_3</t>
  </si>
  <si>
    <t>181102_E0022_P02_8230_2_S_M04_1</t>
  </si>
  <si>
    <t>8230_2</t>
  </si>
  <si>
    <t>181102_E0022_P02_HEK_H002_QC_S_M04_2</t>
  </si>
  <si>
    <t>HEK 125</t>
  </si>
  <si>
    <t>181102_E0022_P02_8572_1_S_M04_1</t>
  </si>
  <si>
    <t>8572_1</t>
  </si>
  <si>
    <t>181102_E0022_P02_3383_2_S_M04_1</t>
  </si>
  <si>
    <t>3383_2</t>
  </si>
  <si>
    <t>181102_E0022_P02_3328_2_S_M04_1</t>
  </si>
  <si>
    <t>3328_2</t>
  </si>
  <si>
    <t>181102_E0022_P02_2706_1_S_M04_1</t>
  </si>
  <si>
    <t>2706_1</t>
  </si>
  <si>
    <t>181102_E0022_P02_3383_1_S_M04_1</t>
  </si>
  <si>
    <t>3383_1</t>
  </si>
  <si>
    <t>181102_E0022_P02_8230_3_S_M04_1</t>
  </si>
  <si>
    <t>8230_3</t>
  </si>
  <si>
    <t>181102_E0022_P02_2706_3_S_M04_1</t>
  </si>
  <si>
    <t>2706_3</t>
  </si>
  <si>
    <t>181102_E0022_P02_2706_2_S_M04_1</t>
  </si>
  <si>
    <t>2706_2</t>
  </si>
  <si>
    <t>181102_E0022_P02_2254_1_S_M04_1</t>
  </si>
  <si>
    <t>2254_1</t>
  </si>
  <si>
    <t>181102_E0022_P02_7890_3_S_M04_1</t>
  </si>
  <si>
    <t>7890_3</t>
  </si>
  <si>
    <t>181102_E0022_P02_8230_1_S_M04_1</t>
  </si>
  <si>
    <t>8230_1</t>
  </si>
  <si>
    <t>181102_E0022_P02_4072_3_S_M04_1</t>
  </si>
  <si>
    <t>4072_3</t>
  </si>
  <si>
    <t>181102_E0022_P02_6549_1_S_M04_1</t>
  </si>
  <si>
    <t>6549_1</t>
  </si>
  <si>
    <t>181102_E0022_P02_HEK_95_S_M04_1</t>
  </si>
  <si>
    <t>HEK_95</t>
  </si>
  <si>
    <t>181102_E0022_P02_3328_1_S_M04_1</t>
  </si>
  <si>
    <t>3328_1</t>
  </si>
  <si>
    <t>181102_E0022_P02_HEK_96_S_M04_1</t>
  </si>
  <si>
    <t>HEK_96</t>
  </si>
  <si>
    <t>181127_E0022_P02_HEK_H002_QC_S_M04_1</t>
  </si>
  <si>
    <t>181127_E0022_P02_3467_1_S_M04_1</t>
  </si>
  <si>
    <t>181127_E0022_P02_2126_1_S_M04_1</t>
  </si>
  <si>
    <t>181127_E0022_P02_2126_2_S_M04_1</t>
  </si>
  <si>
    <t>181127_E0022_P02_8449_2_S_M04_1</t>
  </si>
  <si>
    <t>181127_E0022_P02_6457_3_S_M04_1</t>
  </si>
  <si>
    <t>181127_E0022_P02_6457_1_S_M04_1</t>
  </si>
  <si>
    <t>181127_E0022_P02_6457_2_S_M04_1</t>
  </si>
  <si>
    <t>181127_E0022_P02_3467_3_S_M04_1</t>
  </si>
  <si>
    <t>181127_E0022_P02_8449_1_S_M04_1</t>
  </si>
  <si>
    <t>HEK 126</t>
  </si>
  <si>
    <t>181127_E0022_P02_2126_3_S_M04_1</t>
  </si>
  <si>
    <t>181127_E0022_P02_2553_3_S_M04_1</t>
  </si>
  <si>
    <t>181127_E0022_P02_2553_2_S_M04_1</t>
  </si>
  <si>
    <t>181127_E0022_P02_3467_2_S_M04_1</t>
  </si>
  <si>
    <t>181127_E0022_P02_2553_1_S_M04_1</t>
  </si>
  <si>
    <t>181127_E0022_P02_HEK_48_S_M04_1</t>
  </si>
  <si>
    <t>HEK_48</t>
  </si>
  <si>
    <t>181127_E0022_P02_8449_3_S_M04_1</t>
  </si>
  <si>
    <t>181127_E0022_P02_HEK_H002_QC_S_M04_2</t>
  </si>
  <si>
    <t>181127_E0022_P02_2523_3_S_M04_1</t>
  </si>
  <si>
    <t>181127_E0022_P02_8233_1_S_M04_1</t>
  </si>
  <si>
    <t>181127_E0022_P02_2523_1_S_M04_1</t>
  </si>
  <si>
    <t>181127_E0022_P02_7170_2_S_M04_1</t>
  </si>
  <si>
    <t>181127_E0022_P02_2098_3_S_M04_1</t>
  </si>
  <si>
    <t>181127_E0022_P02_HEK_49_S_M04_1</t>
  </si>
  <si>
    <t>HEK_49</t>
  </si>
  <si>
    <t>181127_E0022_P02_2098_2_S_M04_1</t>
  </si>
  <si>
    <t>181127_E0022_P02_2523_2_S_M04_1</t>
  </si>
  <si>
    <t>181127_E0022_P02_2098_1_S_M04_1</t>
  </si>
  <si>
    <t>181127_E0022_P02_8233_3_S_M04_1</t>
  </si>
  <si>
    <t>181127_E0022_P02_2051_3_S_M04_1</t>
  </si>
  <si>
    <t>181127_E0022_P02_2051_1_S_M04_1</t>
  </si>
  <si>
    <t>181127_E0022_P02_7170_3_S_M04_1</t>
  </si>
  <si>
    <t>181127_E0022_P02_7170_1_S_M04_1</t>
  </si>
  <si>
    <t>181127_E0022_P02_8233_2_S_M04_1</t>
  </si>
  <si>
    <t>181127_E0022_P02_2051_2_S_M04_1</t>
  </si>
  <si>
    <t>Batch 2 - Replicate 2</t>
  </si>
  <si>
    <t>180907_E0022_P02_HEK_H002_S_M06_1</t>
  </si>
  <si>
    <t>180907_E0022_P02_HEK_123_S_M06_1</t>
  </si>
  <si>
    <t>180907_E0022_P02_2921_2_S_M06_1</t>
  </si>
  <si>
    <t>180907_E0022_P02_ 6452_3 _S_M06_1</t>
  </si>
  <si>
    <t>180907_E0022_P02_6456_1_S_M06_1</t>
  </si>
  <si>
    <t>180907_E0022_P02_3090_1_S_M06_1</t>
  </si>
  <si>
    <t>180907_E0022_P02_8329_1_S_M06_1</t>
  </si>
  <si>
    <t>180907_E0022_P02_3090_3_S_M06_1</t>
  </si>
  <si>
    <t>180907_E0022_P02_3090_2_S_M06_1</t>
  </si>
  <si>
    <t>180907_E0022_P02_ 8497_2 _S_M06_1</t>
  </si>
  <si>
    <t>180907_E0022_P02_6390_2_S_M06_1</t>
  </si>
  <si>
    <t>180907_E0022_P02_8329_3_S_M06_1</t>
  </si>
  <si>
    <t>180907_E0022_P02_ 2166_3 _S_M06_1</t>
  </si>
  <si>
    <t>180907_E0022_P02_ 2166_2 _S_M06_1</t>
  </si>
  <si>
    <t>180907_E0022_P02_8078_3_S_M06_1</t>
  </si>
  <si>
    <t>180907_E0022_P02_8329_2_S_M06_1</t>
  </si>
  <si>
    <t>180907_E0022_P02_2495_2_S_M06_1</t>
  </si>
  <si>
    <t>180907_E0022_P02_HEK_H002_S_M06_2</t>
  </si>
  <si>
    <t>180907_E0022_P02_2049_1_S_M06_1</t>
  </si>
  <si>
    <t>180907_E0022_P02_ HEK_140 _S_M06_1</t>
  </si>
  <si>
    <t>180907_E0022_P02_6390_1_S_M06_1</t>
  </si>
  <si>
    <t>180907_E0022_P02_ 2484_2 _S_M06_1</t>
  </si>
  <si>
    <t>180907_E0022_P02_2921_1_S_M06_1</t>
  </si>
  <si>
    <t>180907_E0022_P02_2049_2_S_M06_1</t>
  </si>
  <si>
    <t>180907_E0022_P02_ 7052_3 _S_M06_1</t>
  </si>
  <si>
    <t>180907_E0022_P02_7431_3_S_M06_1</t>
  </si>
  <si>
    <t>180907_E0022_P02_7431_2_S_M06_1</t>
  </si>
  <si>
    <t>180907_E0022_P02_ 2522_1 _S_M06_1</t>
  </si>
  <si>
    <t>180907_E0022_P02_2921_3_S_M06_1</t>
  </si>
  <si>
    <t>180907_E0022_P02_6456_3_S_M06_1</t>
  </si>
  <si>
    <t>180907_E0022_P02_2049_3_S_M06_1</t>
  </si>
  <si>
    <t>180907_E0022_P02_7741_2_S_M06_1</t>
  </si>
  <si>
    <t>180907_E0022_P02_ 2166_1 _S_M06_1</t>
  </si>
  <si>
    <t>180907_E0022_P02_ 6452_2 _S_M06_1</t>
  </si>
  <si>
    <t>180907_E0022_P02_HEK_H002_S_M06_3</t>
  </si>
  <si>
    <t>180907_E0022_P02_6390_3_S_M06_1</t>
  </si>
  <si>
    <t>180907_E0022_P02_8078_1_S_M06_1</t>
  </si>
  <si>
    <t>180907_E0022_P02_ 7052_1 _S_M06_1</t>
  </si>
  <si>
    <t>180907_E0022_P02_ 8497_1 _S_M06_1</t>
  </si>
  <si>
    <t>180907_E0022_P02_HEK_122_S_M06_1</t>
  </si>
  <si>
    <t>180907_E0022_P02_ 2484_1 _S_M06_1</t>
  </si>
  <si>
    <t>180907_E0022_P02_ 2522_2 _S_M06_1</t>
  </si>
  <si>
    <t>180907_E0022_P02_ 6452_1 _S_M06_1</t>
  </si>
  <si>
    <t>180907_E0022_P02_ 2484_3 _S_M06_1</t>
  </si>
  <si>
    <t>180907_E0022_P02_6456_2_S_M06_1</t>
  </si>
  <si>
    <t>180907_E0022_P02_7741_1_S_M06_1</t>
  </si>
  <si>
    <t>180907_E0022_P02_2495_3_S_M06_1</t>
  </si>
  <si>
    <t>180907_E0022_P02_2495_1_S_M06_1</t>
  </si>
  <si>
    <t>180907_E0022_P02_7431_1_S_M06_1</t>
  </si>
  <si>
    <t>180907_E0022_P02_ 8064_3 _S_M06_1</t>
  </si>
  <si>
    <t>180907_E0022_P02_ 8064_1 _S_M06_1</t>
  </si>
  <si>
    <t>180907_E0022_P02_HEK_H002_S_M06_4</t>
  </si>
  <si>
    <t>180907_E0022_P02_ 7052_2 _S_M06_1</t>
  </si>
  <si>
    <t>180907_E0022_P02_ 8064_2 _S_M06_1</t>
  </si>
  <si>
    <t>180907_E0022_P02_8078_2_S_M06_1</t>
  </si>
  <si>
    <t>180907_E0022_P02_7741_3_S_M06_1</t>
  </si>
  <si>
    <t>180907_E0022_P02_ 2522_3 _S_M06_1</t>
  </si>
  <si>
    <t>180907_E0022_P02_ 8497_3 _S_M06_1</t>
  </si>
  <si>
    <t>180912_E0022_P02_ 7949_1 _S_M06_1</t>
  </si>
  <si>
    <t>Renamed: M04 --&gt; M06</t>
  </si>
  <si>
    <t>180912_E0022_P02_ 7949_2 _S_M06_1</t>
  </si>
  <si>
    <t>180912_E0022_P02_ 2459_2 _S_M06_1</t>
  </si>
  <si>
    <t>180912_E0022_P02_ 2459_1 _S_M06_1</t>
  </si>
  <si>
    <t>180912_E0022_P02_ HEK_113 _S_M06_1</t>
  </si>
  <si>
    <t>180912_E0022_P02_ 3382_2 _S_M06_1</t>
  </si>
  <si>
    <t>180912_E0022_P02_ 3382_1 _S_M06_1</t>
  </si>
  <si>
    <t>180912_E0022_P02_ 2459_3 _S_M06_1</t>
  </si>
  <si>
    <t>180912_E0022_P02_ 7949_3 _S_M06_1</t>
  </si>
  <si>
    <t>180912_E0022_P02_ 3382_3 _S_M06_1</t>
  </si>
  <si>
    <t>180912_E0022_P02_HEK_H002_S_M06_1</t>
  </si>
  <si>
    <t>180912_E0022_P02_ 6429_2 _S_M06_1</t>
  </si>
  <si>
    <t>180912_E0022_P02_ HEK_112 _S_M06_1</t>
  </si>
  <si>
    <t>180912_E0022_P02_ 2879_2 _S_M06_1</t>
  </si>
  <si>
    <t>180912_E0022_P02_ 2636_2 _S_M06_1</t>
  </si>
  <si>
    <t>180912_E0022_P02_ 2143_1 _S_M06_1</t>
  </si>
  <si>
    <t>180912_E0022_P02_ 8213_3 _S_M06_1</t>
  </si>
  <si>
    <t>180912_E0022_P02_ 6577_3 _S_M06_1</t>
  </si>
  <si>
    <t>180912_E0022_P02_ 3409_3 _S_M06_1</t>
  </si>
  <si>
    <t>180912_E0022_P02_ 2636_3 _S_M06_1</t>
  </si>
  <si>
    <t>180912_E0022_P02_ 6429_1 _S_M06_1</t>
  </si>
  <si>
    <t>180912_E0022_P02_ 3409_1 _S_M06_1</t>
  </si>
  <si>
    <t>180912_E0022_P02_ 2143_3 _S_M06_1</t>
  </si>
  <si>
    <t>180912_E0022_P02_ 2636_1 _S_M06_1</t>
  </si>
  <si>
    <t>180912_E0022_P02_ 3409_2 _S_M06_1</t>
  </si>
  <si>
    <t>180912_E0022_P02_ 3477_1 _S_M06_1</t>
  </si>
  <si>
    <t>180912_E0022_P02_ 3477_2 _S_M06_1</t>
  </si>
  <si>
    <t>180912_E0022_P02_HEK_H002_S_M06_2</t>
  </si>
  <si>
    <t>180912_E0022_P02_ 3477_3 _S_M06_1</t>
  </si>
  <si>
    <t>180912_E0022_P02_ 6577_1 _S_M06_1</t>
  </si>
  <si>
    <t>180912_E0022_P02_ 8736_1 _S_M06_1</t>
  </si>
  <si>
    <t>180912_E0022_P02_ 2879_3 _S_M06_1</t>
  </si>
  <si>
    <t>180912_E0022_P02_ 8736_2 _S_M06_1</t>
  </si>
  <si>
    <t>180912_E0022_P02_ 6577_2 _S_M06_1</t>
  </si>
  <si>
    <t>180912_E0022_P02_ 8213_1 _S_M06_1</t>
  </si>
  <si>
    <t>180912_E0022_P02_ 8736_3 _S_M06_1</t>
  </si>
  <si>
    <t>180912_E0022_P02_ 6429_3 _S_M06_1</t>
  </si>
  <si>
    <t>180912_E0022_P02_ 2879_1 _S_M06_1</t>
  </si>
  <si>
    <t>180912_E0022_P02_ 2143_2 _S_M06_1</t>
  </si>
  <si>
    <t>180912_E0022_P02_ 8213_2 _S_M06_1</t>
  </si>
  <si>
    <t>180914_E0022_P02_ HEK_H002 _S_M06_1</t>
  </si>
  <si>
    <t>180914_E0022_P02_ 3228_1 _S_M06_1</t>
  </si>
  <si>
    <t>180914_E0022_P02_ 3228_2 _S_M06_1</t>
  </si>
  <si>
    <t>180914_E0022_P02_ 3228_3 _S_M06_1</t>
  </si>
  <si>
    <t>180914_E0022_P02_ HEK_139 _S_M06_1</t>
  </si>
  <si>
    <t>180914_E0022_P02_7210_3_S_M06_1</t>
  </si>
  <si>
    <t>180914_E0022_P02_3287_1_S_M06_1</t>
  </si>
  <si>
    <t>180914_E0022_P02_6832_1_S_M06_1</t>
  </si>
  <si>
    <t>180914_E0022_P02_3093_2_S_M06_1</t>
  </si>
  <si>
    <t>180914_E0022_P02_2639_1_S_M06_1</t>
  </si>
  <si>
    <t>180914_E0022_P02_3287_2_S_M06_1</t>
  </si>
  <si>
    <t>180914_E0022_P02_2211_1_S_M06_1</t>
  </si>
  <si>
    <t>180914_E0022_P02_HEK_87_S_M06_1</t>
  </si>
  <si>
    <t>180914_E0022_P02_7210_1_S_M06_1</t>
  </si>
  <si>
    <t>180914_E0022_P02_8229_3_S_M06_1</t>
  </si>
  <si>
    <t>180914_E0022_P02_4141_3_S_M06_1</t>
  </si>
  <si>
    <t>180914_E0022_P02_3287_3_S_M06_1</t>
  </si>
  <si>
    <t>180914_E0022_P02_ HEK_H002 _S_M06_2</t>
  </si>
  <si>
    <t>180914_E0022_P02_8229_2_S_M06_1</t>
  </si>
  <si>
    <t>180914_E0022_P02_2211_2_S_M06_1</t>
  </si>
  <si>
    <t>180914_E0022_P02_HEK_88_S_M06_1</t>
  </si>
  <si>
    <t>180914_E0022_P02_3093_3_S_M06_1</t>
  </si>
  <si>
    <t>180914_E0022_P02_3093_1_S_M06_1</t>
  </si>
  <si>
    <t>180914_E0022_P02_4141_1_S_M06_1</t>
  </si>
  <si>
    <t>180914_E0022_P02_2211_3_S_M06_1</t>
  </si>
  <si>
    <t>180914_E0022_P02_2639_2_S_M06_1</t>
  </si>
  <si>
    <t>180914_E0022_P02_6832_2_S_M06_1</t>
  </si>
  <si>
    <t>180914_E0022_P02_2563_3_S_M06_1</t>
  </si>
  <si>
    <t>180914_E0022_P02_8229_1_S_M06_1</t>
  </si>
  <si>
    <t>180914_E0022_P02_4141_2_S_M06_1</t>
  </si>
  <si>
    <t>180914_E0022_P02_2287_2_S_M06_1</t>
  </si>
  <si>
    <t>180914_E0022_P02_6832_3_S_M06_1</t>
  </si>
  <si>
    <t>180914_E0022_P02_2639_3_S_M06_1</t>
  </si>
  <si>
    <t>180914_E0022_P02_2563_1_S_M06_1</t>
  </si>
  <si>
    <t>180914_E0022_P02_ HEK_H002 _S_M06_3</t>
  </si>
  <si>
    <t>180914_E0022_P02_2287_3_S_M06_1</t>
  </si>
  <si>
    <t>180914_E0022_P02_2563_2_S_M06_1</t>
  </si>
  <si>
    <t>180914_E0022_P02_7210_2_S_M06_1</t>
  </si>
  <si>
    <t>180914_E0022_P02_2287_1_S_M06_1</t>
  </si>
  <si>
    <t>180919_E0022_P02_HEK_H002_S_M06_1</t>
  </si>
  <si>
    <t>180919_E0022_P02_2272_3_S_M06_1</t>
  </si>
  <si>
    <t>180919_E0022_P02_3231_1_S_M06_1</t>
  </si>
  <si>
    <t>180919_E0022_P02_HEK_83_S_M06_1</t>
  </si>
  <si>
    <t>180919_E0022_P02_3248_3_S_M06_1</t>
  </si>
  <si>
    <t>180919_E0022_P02_2272_2_S_M06_1</t>
  </si>
  <si>
    <t>180919_E0022_P02_4093_1_S_M06_1</t>
  </si>
  <si>
    <t>180919_E0022_P02_7013_2_S_M06_1</t>
  </si>
  <si>
    <t>180919_E0022_P02_8574_3_S_M06_1</t>
  </si>
  <si>
    <t>180919_E0022_P02_4093_3_S_M06_1</t>
  </si>
  <si>
    <t>180919_E0022_P02_7029_2_S_M06_1</t>
  </si>
  <si>
    <t>180919_E0022_P02_8493_2_S_M06_1</t>
  </si>
  <si>
    <t>180919_E0022_P02_8493_1_S_M06_1</t>
  </si>
  <si>
    <t>180919_E0022_P02_7029_3_S_M06_1</t>
  </si>
  <si>
    <t>180919_E0022_P02_2165_2_S_M06_1</t>
  </si>
  <si>
    <t>180919_E0022_P02_2272_1_S_M06_1</t>
  </si>
  <si>
    <t>180919_E0022_P02_7289_3_S_M06_1</t>
  </si>
  <si>
    <t>180919_E0022_P02_HEK_H002_S_M06_2</t>
  </si>
  <si>
    <t>180919_E0022_P02_3231_3_S_M06_1</t>
  </si>
  <si>
    <t>180919_E0022_P02_3248_2_S_M06_1</t>
  </si>
  <si>
    <t>180919_E0022_P02_8574_1_S_M06_1</t>
  </si>
  <si>
    <t>180919_E0022_P02_4093_2_S_M06_1</t>
  </si>
  <si>
    <t>180919_E0022_P02_2165_1_S_M06_1</t>
  </si>
  <si>
    <t>180919_E0022_P02_7013_1_S_M06_1</t>
  </si>
  <si>
    <t>180919_E0022_P02_3231_2_S_M06_1</t>
  </si>
  <si>
    <t>180919_E0022_P02_3248_1_S_M06_1</t>
  </si>
  <si>
    <t>180919_E0022_P02_7013_3_S_M06_1</t>
  </si>
  <si>
    <t>180919_E0022_P02_8574_2_S_M06_1</t>
  </si>
  <si>
    <t>180919_E0022_P02_7289_1_S_M06_1</t>
  </si>
  <si>
    <t>180919_E0022_P02_8493_3_S_M06_1</t>
  </si>
  <si>
    <t>180919_E0022_P02_HEK_82_S_M06_1</t>
  </si>
  <si>
    <t>180919_E0022_P02_7289_2_S_M06_1</t>
  </si>
  <si>
    <t>180919_E0022_P02_7029_1_S_M06_1</t>
  </si>
  <si>
    <t>180919_E0022_P02_2165_3_S_M06_1</t>
  </si>
  <si>
    <t>180919_E0022_P02_HEK_H002_S_M06_3</t>
  </si>
  <si>
    <t>180921_E0022_P02_4020_3_S_M06_1</t>
  </si>
  <si>
    <t>180921_E0022_P02_HEK_162_S_M06_1</t>
  </si>
  <si>
    <t>180921_E0022_P02_2137_1_S_M06_1</t>
  </si>
  <si>
    <t>180921_E0022_P02_7189_2_S_M06_1</t>
  </si>
  <si>
    <t>180921_E0022_P02_2137_2_S_M06_1</t>
  </si>
  <si>
    <t>180921_E0022_P02_2160_2_S_M06_1</t>
  </si>
  <si>
    <t>180921_E0022_P02_2160_1_S_M06_1</t>
  </si>
  <si>
    <t>180921_E0022_P02_2267_1_S_M06_1</t>
  </si>
  <si>
    <t>180921_E0022_P02_2235_1_S_M06_1</t>
  </si>
  <si>
    <t>180921_E0022_P02_2127_3_S_M06_1</t>
  </si>
  <si>
    <t>180921_E0022_P02_2038_1_S_M06_1</t>
  </si>
  <si>
    <t>180921_E0022_P02_2038_2_S_M06_1</t>
  </si>
  <si>
    <t>180921_E0022_P02_6460_1_S_M06_1</t>
  </si>
  <si>
    <t>180921_E0022_P02_5989_3_S_M06_1</t>
  </si>
  <si>
    <t>180921_E0022_P02_4020_2_S_M06_1</t>
  </si>
  <si>
    <t>180921_E0022_P02_6460_3_S_M06_1</t>
  </si>
  <si>
    <t>180921_E0022_P02_HEK_H002_S_M06_1</t>
  </si>
  <si>
    <t>180921_E0022_P02_2160_3_S_M06_1</t>
  </si>
  <si>
    <t>180921_E0022_P02_5989_2_S_M06_1</t>
  </si>
  <si>
    <t>180921_E0022_P02_2127_2_S_M06_1</t>
  </si>
  <si>
    <t>180921_E0022_P02_2127_1_S_M06_1</t>
  </si>
  <si>
    <t>180921_E0022_P02_4020_1_S_M06_1</t>
  </si>
  <si>
    <t>180921_E0022_P02_5989_1_S_M06_1</t>
  </si>
  <si>
    <t>180921_E0022_P02_HEK_161_S_M06_1</t>
  </si>
  <si>
    <t>180921_E0022_P02_7189_3_S_M06_1</t>
  </si>
  <si>
    <t>180921_E0022_P02_2038_3_S_M06_1</t>
  </si>
  <si>
    <t>180921_E0022_P02_2235_2_S_M06_1</t>
  </si>
  <si>
    <t>180921_E0022_P02_2235_3_S_M06_1</t>
  </si>
  <si>
    <t>180921_E0022_P02_2267_3_S_M06_1</t>
  </si>
  <si>
    <t>180921_E0022_P02_2137_3_S_M06_1</t>
  </si>
  <si>
    <t>180921_E0022_P02_7189_1_S_M06_1</t>
  </si>
  <si>
    <t>180921_E0022_P02_6460_2_S_M06_1</t>
  </si>
  <si>
    <t>180921_E0022_P02_2267_2_S_M06_1</t>
  </si>
  <si>
    <t>180921_E0022_P02_HEK_H002_S_M06_2</t>
  </si>
  <si>
    <t>181012_E0022_P02_HEK_H002_S_M06_1</t>
  </si>
  <si>
    <t>181012_E0022_P02_8070_2_S_M06_1</t>
  </si>
  <si>
    <t>181012_E0022_P02_3279_2_S_M06_1</t>
  </si>
  <si>
    <t>181012_E0022_P02_2506_1_S_M06_1</t>
  </si>
  <si>
    <t>181012_E0022_P02_2395_3_S_M06_1</t>
  </si>
  <si>
    <t>181012_E0022_P02_2474_1_S_M06_1</t>
  </si>
  <si>
    <t>181012_E0022_P02_8491_1_S_M06_1</t>
  </si>
  <si>
    <t>181012_E0022_P02_8491_3_S_M06_1</t>
  </si>
  <si>
    <t>181012_E0022_P02_2172_3_S_M06_1</t>
  </si>
  <si>
    <t>181012_E0022_P02_8314_2_S_M06_1</t>
  </si>
  <si>
    <t>181012_E0022_P02_2938_2_S_M06_1</t>
  </si>
  <si>
    <t>181012_E0022_P02_2395_1_S_M06_1</t>
  </si>
  <si>
    <t>181012_E0022_P02_8314_3_S_M06_1</t>
  </si>
  <si>
    <t>181012_E0022_P02_8070_3_S_M06_1</t>
  </si>
  <si>
    <t>181012_E0022_P02_2506_2_S_M06_1</t>
  </si>
  <si>
    <t>181012_E0022_P02_8573_2_S_M06_1</t>
  </si>
  <si>
    <t>181012_E0022_P02_2172_1_S_M06_1</t>
  </si>
  <si>
    <t>181012_E0022_P02_HEK_H002_S_M06_2</t>
  </si>
  <si>
    <t>181012_E0022_P02_HEK_153_S_M06_1</t>
  </si>
  <si>
    <t>181012_E0022_P02_3279_1_S_M06_1</t>
  </si>
  <si>
    <t>181012_E0022_P02_2474_2_S_M06_1</t>
  </si>
  <si>
    <t>181012_E0022_P02_3279_3_S_M06_1</t>
  </si>
  <si>
    <t>181012_E0022_P02_2172_2_S_M06_1</t>
  </si>
  <si>
    <t>181012_E0022_P02_2938_1_S_M06_1</t>
  </si>
  <si>
    <t>181012_E0022_P02_8314_1_S_M06_1</t>
  </si>
  <si>
    <t>181012_E0022_P02_8070_1_S_M06_1</t>
  </si>
  <si>
    <t>181012_E0022_P02_HEK_152_S_M06_1</t>
  </si>
  <si>
    <t>181012_E0022_P02_2506_3_S_M06_1</t>
  </si>
  <si>
    <t>181012_E0022_P02_2938_3_S_M06_1</t>
  </si>
  <si>
    <t>181012_E0022_P02_2395_2_S_M06_1</t>
  </si>
  <si>
    <t>181012_E0022_P02_8573_3_S_M06_1</t>
  </si>
  <si>
    <t>181012_E0022_P02_8573_1_S_M06_1</t>
  </si>
  <si>
    <t>181012_E0022_P02_8491_2_S_M06_1</t>
  </si>
  <si>
    <t>181012_E0022_P02_2474_3_S_M06_1</t>
  </si>
  <si>
    <t>181015_E0022_P02_HEK_H002_S_M06_1</t>
  </si>
  <si>
    <t>181015_E0022_P02_HEK_116_S_M06_1</t>
  </si>
  <si>
    <t>181015_E0022_P02_2040_2_S_M06_1</t>
  </si>
  <si>
    <t>181015_E0022_P02_8129_2_S_M06_1</t>
  </si>
  <si>
    <t>181015_E0022_P02_3342_3_S_M06_1</t>
  </si>
  <si>
    <t>181015_E0022_P02_7350_1_S_M06_1</t>
  </si>
  <si>
    <t>181015_E0022_P02_3479_1_S_M06_1</t>
  </si>
  <si>
    <t>181015_E0022_P02_2040_1_S_M06_1</t>
  </si>
  <si>
    <t>181015_E0022_P02_7350_2_S_M06_1</t>
  </si>
  <si>
    <t>181015_E0022_P02_7350_3_S_M06_1</t>
  </si>
  <si>
    <t>181015_E0022_P02_3342_2_S_M06_1</t>
  </si>
  <si>
    <t>181015_E0022_P02_3342_1_S_M06_1</t>
  </si>
  <si>
    <t>181015_E0022_P02_2040_3_S_M06_1</t>
  </si>
  <si>
    <t>181015_E0022_P02_3479_2_S_M06_1</t>
  </si>
  <si>
    <t>181015_E0022_P02_8129_1_S_M06_1</t>
  </si>
  <si>
    <t>Run stopped at 75 min</t>
  </si>
  <si>
    <t>181015_E0022_P02_3479_3_S_M06_1</t>
  </si>
  <si>
    <t>181015_E0022_P02_8129_3_S_M06_1</t>
  </si>
  <si>
    <t>181015_E0022_P02_HEK_H002_S_M06_2</t>
  </si>
  <si>
    <t>181015_E0022_P02_2178_2_S_M06_1</t>
  </si>
  <si>
    <t>181015_E0022_P02_8031_3_S_M06_1</t>
  </si>
  <si>
    <t>181015_E0022_P02_HEK_117_S_M06_1</t>
  </si>
  <si>
    <t>181015_E0022_P02_2422_3_S_M06_1</t>
  </si>
  <si>
    <t>181015_E0022_P02_2422_1_S_M06_1</t>
  </si>
  <si>
    <t>181015_E0022_P02_2138_3_S_M06_1</t>
  </si>
  <si>
    <t>181015_E0022_P02_8031_2_S_M06_1</t>
  </si>
  <si>
    <t>181015_E0022_P02_3460_1_S_M06_1</t>
  </si>
  <si>
    <t>181015_E0022_P02_2138_2_S_M06_1</t>
  </si>
  <si>
    <t>181015_E0022_P02_3460_2_S_M06_1</t>
  </si>
  <si>
    <t>181015_E0022_P02_2138_1_S_M06_1</t>
  </si>
  <si>
    <t>181015_E0022_P02_2422_2_S_M06_1</t>
  </si>
  <si>
    <t>181015_E0022_P02_3460_3_S_M06_1</t>
  </si>
  <si>
    <t>181015_E0022_P02_8031_1_S_M06_1</t>
  </si>
  <si>
    <t>181015_E0022_P02_2178_3_S_M06_1</t>
  </si>
  <si>
    <t>181015_E0022_P02_2178_1_S_M06_1</t>
  </si>
  <si>
    <t>181017_E0022_P02_HEK_H002_S_M06_1</t>
  </si>
  <si>
    <t>181017_E0022_P02_8252_2_S_M06_1</t>
  </si>
  <si>
    <t>181017_E0022_P02_8969_2_S_M06_1</t>
  </si>
  <si>
    <t>181017_E0022_P02_3312_3_S_M06_1</t>
  </si>
  <si>
    <t>181017_E0022_P02_8252_1_S_M06_1</t>
  </si>
  <si>
    <t>181017_E0022_P02_3312_2_S_M06_1</t>
  </si>
  <si>
    <t>181017_E0022_P02_3092_1_S_M06_1</t>
  </si>
  <si>
    <t>181017_E0022_P02_3312_1_S_M06_1</t>
  </si>
  <si>
    <t>181017_E0022_P02_2710_2_S_M06_1</t>
  </si>
  <si>
    <t>181017_E0022_P02_HEK_125_S_M06_1</t>
  </si>
  <si>
    <t>181017_E0022_P02_3092_3_S_M06_1</t>
  </si>
  <si>
    <t>181017_E0022_P02_3092_2_S_M06_1</t>
  </si>
  <si>
    <t>181017_E0022_P02_2710_3_S_M06_1</t>
  </si>
  <si>
    <t>181017_E0022_P02_8252_3_S_M06_1</t>
  </si>
  <si>
    <t>181017_E0022_P02_8969_1_S_M06_1</t>
  </si>
  <si>
    <t>181017_E0022_P02_8969_3_S_M06_1</t>
  </si>
  <si>
    <t>181017_E0022_P02_2710_1_S_M06_1</t>
  </si>
  <si>
    <t>181017_E0022_P02_HEK_H002_S_M06_2</t>
  </si>
  <si>
    <t>181017_E0022_P02_HEK_126_S_M06_1</t>
  </si>
  <si>
    <t>181017_E0022_P02_8876_1_S_M06_1</t>
  </si>
  <si>
    <t>181017_E0022_P02_6833_2_S_M06_1</t>
  </si>
  <si>
    <t>181017_E0022_P02_7271_2_S_M06_1</t>
  </si>
  <si>
    <t>181017_E0022_P02_8876_3_S_M06_1</t>
  </si>
  <si>
    <t>181017_E0022_P02_7389_3_S_M06_1</t>
  </si>
  <si>
    <t>181017_E0022_P02_7389_1_S_M06_1</t>
  </si>
  <si>
    <t>181017_E0022_P02_7271_3_S_M06_1</t>
  </si>
  <si>
    <t>181017_E0022_P02_2015_3_S_M06_1</t>
  </si>
  <si>
    <t>181017_E0022_P02_2015_2_S_M06_1</t>
  </si>
  <si>
    <t>181017_E0022_P02_8876_2_S_M06_1</t>
  </si>
  <si>
    <t>181017_E0022_P02_7271_1_S_M06_1</t>
  </si>
  <si>
    <t>181017_E0022_P02_7389_2_S_M06_1</t>
  </si>
  <si>
    <t>181017_E0022_P02_2015_1_S_M06_1</t>
  </si>
  <si>
    <t>181017_E0022_P02_6833_1_S_M06_1</t>
  </si>
  <si>
    <t>181017_E0022_P02_6833_3_S_M06_1</t>
  </si>
  <si>
    <t>181019_E0022_P02_HEK_H002_S_M06_1</t>
  </si>
  <si>
    <t>181019_E0022_P02_3344_2_S_M06_1</t>
  </si>
  <si>
    <t>181019_E0022_P02_2004_2_S_M06_1</t>
  </si>
  <si>
    <t>181019_E0022_P02_8989_1_S_M06_1</t>
  </si>
  <si>
    <t>181019_E0022_P02_8989_2_S_M06_1</t>
  </si>
  <si>
    <t>181019_E0022_P02_2255_3_S_M06_1</t>
  </si>
  <si>
    <t>181019_E0022_P02_2004_1_S_M06_1</t>
  </si>
  <si>
    <t>181019_E0022_P02_2124_2_S_M06_1</t>
  </si>
  <si>
    <t>181019_E0022_P02_3344_3_S_M06_1</t>
  </si>
  <si>
    <t>181019_E0022_P02_3484_1_S_M06_1</t>
  </si>
  <si>
    <t>181019_E0022_P02_6834_2_S_M06_1</t>
  </si>
  <si>
    <t>181019_E0022_P02_2274_3_S_M06_1</t>
  </si>
  <si>
    <t>181019_E0022_P02_2412_1_S_M06_1</t>
  </si>
  <si>
    <t>181019_E0022_P02_6834_3_S_M06_1</t>
  </si>
  <si>
    <t>181019_E0022_P02_2274_1_S_M06_1</t>
  </si>
  <si>
    <t>181019_E0022_P02_3484_2_S_M06_1</t>
  </si>
  <si>
    <t>181019_E0022_P02_HEK_144_S_M06_1</t>
  </si>
  <si>
    <t>181019_E0022_P02_HEK_H002_S_M06_2</t>
  </si>
  <si>
    <t>181019_E0022_P02_2255_2_S_M06_1</t>
  </si>
  <si>
    <t>181019_E0022_P02_2412_3_S_M06_1</t>
  </si>
  <si>
    <t>181019_E0022_P02_3484_3_S_M06_1</t>
  </si>
  <si>
    <t>181019_E0022_P02_2124_3_S_M06_1</t>
  </si>
  <si>
    <t>181019_E0022_P02_2274_2_S_M06_1</t>
  </si>
  <si>
    <t>181019_E0022_P02_2124_1_S_M06_1</t>
  </si>
  <si>
    <t>181019_E0022_P02_6834_1_S_M06_1</t>
  </si>
  <si>
    <t>181019_E0022_P02_2255_1_S_M06_1</t>
  </si>
  <si>
    <t>181019_E0022_P02_HEK_154_S_M06_1</t>
  </si>
  <si>
    <t>181019_E0022_P02_8068_2_S_M06_1</t>
  </si>
  <si>
    <t>181019_E0022_P02_3344_1_S_M06_1</t>
  </si>
  <si>
    <t>181019_E0022_P02_2004_3_S_M06_1</t>
  </si>
  <si>
    <t>181019_E0022_P02_2412_2_S_M06_1</t>
  </si>
  <si>
    <t>181019_E0022_P02_8989_3_S_M06_1</t>
  </si>
  <si>
    <t>181019_E0022_P02_8068_3_S_M06_1</t>
  </si>
  <si>
    <t>181019_E0022_P02_8068_1_S_M06_1</t>
  </si>
  <si>
    <t>181022_E0022_P02_HEK_H002_S_M06_1</t>
  </si>
  <si>
    <t>181022_E0022_P02_3063_2_S_M06_1</t>
  </si>
  <si>
    <t>181022_E0022_P02_3069_1_S_M06_1</t>
  </si>
  <si>
    <t>181022_E0022_P02_3327_3_S_M06_1</t>
  </si>
  <si>
    <t>181022_E0022_P02_3069_2_S_M06_1</t>
  </si>
  <si>
    <t>181022_E0022_P02_7049_2_S_M06_1</t>
  </si>
  <si>
    <t>181022_E0022_P02_6929_1_S_M06_1</t>
  </si>
  <si>
    <t>181022_E0022_P02_3069_3_S_M06_1</t>
  </si>
  <si>
    <t>181022_E0022_P02_7049_1_S_M06_1</t>
  </si>
  <si>
    <t>181022_E0022_P02_6929_3_S_M06_1</t>
  </si>
  <si>
    <t>181022_E0022_P02_3327_1_S_M06_1</t>
  </si>
  <si>
    <t>181022_E0022_P02_7049_3_S_M06_1</t>
  </si>
  <si>
    <t>181022_E0022_P02_3327_2_S_M06_1</t>
  </si>
  <si>
    <t>181022_E0022_P02_3063_1_S_M06_1</t>
  </si>
  <si>
    <t>181022_E0022_P02_3063_3_S_M06_1</t>
  </si>
  <si>
    <t>181022_E0022_P02_6929_2_S_M06_1</t>
  </si>
  <si>
    <t>181022_E0022_P02_HEK_155_S_M06_1</t>
  </si>
  <si>
    <t>181022_E0022_P02_HEK_H002_S_M06_2</t>
  </si>
  <si>
    <t>181022_E0022_P02_3403_1_S_M06_1</t>
  </si>
  <si>
    <t>181022_E0022_P02_8878_2_S_M06_1</t>
  </si>
  <si>
    <t>181022_E0022_P02_7950_1_S_M06_1</t>
  </si>
  <si>
    <t>181022_E0022_P02_7950_3_S_M06_1</t>
  </si>
  <si>
    <t>181022_E0022_P02_2292_1_S_M06_1</t>
  </si>
  <si>
    <t>181022_E0022_P02_7950_2_S_M06_1</t>
  </si>
  <si>
    <t>181022_E0022_P02_8878_3_S_M06_1</t>
  </si>
  <si>
    <t>181022_E0022_P02_3403_3_S_M06_1</t>
  </si>
  <si>
    <t>181022_E0022_P02_2292_3_S_M06_1</t>
  </si>
  <si>
    <t>181022_E0022_P02_2292_2_S_M06_1</t>
  </si>
  <si>
    <t>181022_E0022_P02_9489_2_S_M06_1</t>
  </si>
  <si>
    <t>181022_E0022_P02_HEK_156_S_M06_1</t>
  </si>
  <si>
    <t>181022_E0022_P02_9489_3_S_M06_1</t>
  </si>
  <si>
    <t>SRL</t>
  </si>
  <si>
    <t>181022_E0022_P02_3403_2_S_M06_1</t>
  </si>
  <si>
    <t>181022_E0022_P02_8878_1_S_M06_1</t>
  </si>
  <si>
    <t>181022_E0022_P02_9489_1_S_M06_1</t>
  </si>
  <si>
    <t>SRL_LIMS-ID1</t>
  </si>
  <si>
    <t>Sample_ID</t>
  </si>
  <si>
    <t>Lysate_LIMS-ID1</t>
  </si>
  <si>
    <t>Qty</t>
  </si>
  <si>
    <t>Vol_for_SRL</t>
  </si>
  <si>
    <t>Fractionation_Date</t>
  </si>
  <si>
    <t>Filename</t>
  </si>
  <si>
    <t>Sample_Location</t>
  </si>
  <si>
    <t>Column_used</t>
  </si>
  <si>
    <t>Column_serial_No</t>
  </si>
  <si>
    <t>Method</t>
  </si>
  <si>
    <t>LC_user</t>
  </si>
  <si>
    <t>181025_E0022_P02_HEK_H002_S_M06_1</t>
  </si>
  <si>
    <t>Needs to be assigned</t>
  </si>
  <si>
    <t>Copy from prep sheet</t>
  </si>
  <si>
    <t>(µg/µL)</t>
  </si>
  <si>
    <t>181025_E0022_P02_4072_2_S_M06_1</t>
  </si>
  <si>
    <t>uL</t>
  </si>
  <si>
    <t>YY/MM/DD</t>
  </si>
  <si>
    <t>LC filename</t>
  </si>
  <si>
    <t>Freezer location</t>
  </si>
  <si>
    <t>181025_E0022_P02_3328_3_S_M06_1</t>
  </si>
  <si>
    <t>181025_E0022_P02_2254_2_S_M06_1</t>
  </si>
  <si>
    <t>181025_E0022_P02_3383_2_S_M06_1</t>
  </si>
  <si>
    <t>181025_E0022_P02_2254_3_S_M06_1</t>
  </si>
  <si>
    <t>181025_E0022_P02_8230_3_S_M06_1</t>
  </si>
  <si>
    <t>181025_E0022_P02_3328_2_S_M06_1</t>
  </si>
  <si>
    <t>181025_E0022_P02_8230_2_S_M06_1</t>
  </si>
  <si>
    <t>181025_E0022_P02_3383_3_S_M06_1</t>
  </si>
  <si>
    <t>181025_E0022_P02_4072_3_S_M06_1</t>
  </si>
  <si>
    <t>181025_E0022_P02_3383_1_S_M06_1</t>
  </si>
  <si>
    <t>181025_E0022_P02_HEK_95_S_M06_1</t>
  </si>
  <si>
    <t>181025_E0022_P02_8230_1_S_M06_1</t>
  </si>
  <si>
    <t>181025_E0022_P02_4072_1_S_M06_1</t>
  </si>
  <si>
    <t>181025_E0022_P02_3328_1_S_M06_1</t>
  </si>
  <si>
    <t>181025_E0022_P02_2254_1_S_M06_1</t>
  </si>
  <si>
    <t>181025_E0022_P02_HEK_H002_S_M06_2</t>
  </si>
  <si>
    <t>181025_E0022_P02_HEK_96_S_M06_1</t>
  </si>
  <si>
    <t>181025_E0022_P02_7890_3_S_M06_1</t>
  </si>
  <si>
    <t>181025_E0022_P02_8572_1_S_M06_1</t>
  </si>
  <si>
    <t>181025_E0022_P02_6549_3_S_M06_1</t>
  </si>
  <si>
    <t>181025_E0022_P02_8572_2_S_M06_1</t>
  </si>
  <si>
    <t>181025_E0022_P02_2706_1_S_M06_1</t>
  </si>
  <si>
    <t>181025_E0022_P02_5214_3_S_M06_1</t>
  </si>
  <si>
    <t>181025_E0022_P02_8572_3_S_M06_1</t>
  </si>
  <si>
    <t>181025_E0022_P02_7890_2_S_M06_1</t>
  </si>
  <si>
    <t>181025_E0022_P02_5214_2_S_M06_1</t>
  </si>
  <si>
    <t>181025_E0022_P02_2706_2_S_M06_1</t>
  </si>
  <si>
    <t>181025_E0022_P02_6549_2_S_M06_1</t>
  </si>
  <si>
    <t>181025_E0022_P02_6549_1_S_M06_1</t>
  </si>
  <si>
    <t>181025_E0022_P02_5214_1_S_M06_1</t>
  </si>
  <si>
    <t>181025_E0022_P02_7890_1_S_M06_1</t>
  </si>
  <si>
    <t>181025_E0022_P02_2706_3_S_M06_1</t>
  </si>
  <si>
    <t>HEK H001</t>
  </si>
  <si>
    <t>P:\Procan\Projects\E0022 - Sanger\P02_Data</t>
  </si>
  <si>
    <t>Note incorrect P01 used in filename</t>
  </si>
  <si>
    <t>SRL 1-Fraction 1</t>
  </si>
  <si>
    <t>PC_90min_IDA_10ul</t>
  </si>
  <si>
    <t>SRL 1-Fraction 2</t>
  </si>
  <si>
    <t>SRL 1-Fraction 3</t>
  </si>
  <si>
    <t>SRL 1-Fraction 4</t>
  </si>
  <si>
    <t>SRL 1-Fraction 5</t>
  </si>
  <si>
    <t>SRL 1-Fraction 6</t>
  </si>
  <si>
    <t>SRL 1-Fraction 7</t>
  </si>
  <si>
    <t>SRL 1-Fraction 8</t>
  </si>
  <si>
    <t>SRL 1-Fraction 9</t>
  </si>
  <si>
    <t>SRL 1-Fraction 10</t>
  </si>
  <si>
    <t>SRL 1-Fraction 11</t>
  </si>
  <si>
    <t>SRL 1-Fraction 12</t>
  </si>
  <si>
    <t>SRL 1-Fraction 13</t>
  </si>
  <si>
    <t>SRL 1-Fraction 14</t>
  </si>
  <si>
    <t>SRL 1-Fraction 15</t>
  </si>
  <si>
    <t>181206_HEK_H002_I_M06_1</t>
  </si>
  <si>
    <t>SRL 2-Fraction 1</t>
  </si>
  <si>
    <t>SRL 2-Fraction 2</t>
  </si>
  <si>
    <t>SRL 2-Fraction 3</t>
  </si>
  <si>
    <t>SRL 2-Fraction 4</t>
  </si>
  <si>
    <t>SRL 2-Fraction 5</t>
  </si>
  <si>
    <t>SRL 2-Fraction 6</t>
  </si>
  <si>
    <t>SRL 2-Fraction 7</t>
  </si>
  <si>
    <t>SRL 2-Fraction 8</t>
  </si>
  <si>
    <t>SRL 2-Fraction 9</t>
  </si>
  <si>
    <t>SRL 2-Fraction 10</t>
  </si>
  <si>
    <t>SRL 2-Fraction 11</t>
  </si>
  <si>
    <t>SRL 2-Fraction 12</t>
  </si>
  <si>
    <t>SRL 2-Fraction 13</t>
  </si>
  <si>
    <t>SRL 2-Fraction 14</t>
  </si>
  <si>
    <t>SRL 2-Fraction 15</t>
  </si>
  <si>
    <t>181207_HEK_H002_I_M06_1</t>
  </si>
  <si>
    <t>SRL 3-Fraction 1</t>
  </si>
  <si>
    <t>SRL 3-Fraction 2</t>
  </si>
  <si>
    <t>SRL 3-Fraction 3</t>
  </si>
  <si>
    <t>SRL 3-Fraction 4</t>
  </si>
  <si>
    <t>SRL 3-Fraction 5</t>
  </si>
  <si>
    <t>SRL 3-Fraction 6</t>
  </si>
  <si>
    <t>SRL 3-Fraction 7</t>
  </si>
  <si>
    <t>SRL 3-Fraction 8</t>
  </si>
  <si>
    <t>SRL 3-Fraction 9</t>
  </si>
  <si>
    <t>SRL 3-Fraction 10</t>
  </si>
  <si>
    <t>SRL 3-Fraction 11</t>
  </si>
  <si>
    <t>SRL 3-Fraction 12</t>
  </si>
  <si>
    <t>SRL 3-Fraction 13</t>
  </si>
  <si>
    <t>SRL 3-Fraction 14</t>
  </si>
  <si>
    <t>SRL 3-Fraction 15</t>
  </si>
  <si>
    <t>181208_HEK_H002_I_M06_1</t>
  </si>
  <si>
    <t>SRL 4-Fraction 1</t>
  </si>
  <si>
    <t>SRL 4-Fraction 2</t>
  </si>
  <si>
    <t>SRL 4-Fraction 3</t>
  </si>
  <si>
    <t>SRL 4-Fraction 4</t>
  </si>
  <si>
    <t>SRL 4-Fraction 5</t>
  </si>
  <si>
    <t>SRL 4-Fraction 6</t>
  </si>
  <si>
    <t>SRL 4-Fraction 7</t>
  </si>
  <si>
    <t>SRL 4-Fraction 8</t>
  </si>
  <si>
    <t>SRL 4-Fraction 9</t>
  </si>
  <si>
    <t>SRL 4-Fraction 10</t>
  </si>
  <si>
    <t>SRL 4-Fraction 11</t>
  </si>
  <si>
    <t>SRL 4-Fraction 12</t>
  </si>
  <si>
    <t>SRL 4-Fraction 13</t>
  </si>
  <si>
    <t>SRL 4-Fraction 14</t>
  </si>
  <si>
    <t>SRL 4-Fraction 15</t>
  </si>
  <si>
    <t>181210_HEK_H002_I_M06_1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</si>
</sst>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&quot;/&quot;mm&quot;/&quot;yy"/>
    <numFmt numFmtId="165" formatCode="dd/MM/yyyy"/>
    <numFmt numFmtId="166" formatCode="d-m"/>
    <numFmt numFmtId="167" formatCode="d/m/yy"/>
    <numFmt numFmtId="168" formatCode="dd/mm/yyyy"/>
    <numFmt numFmtId="169" formatCode="0.0000"/>
    <numFmt numFmtId="170" formatCode="dd/mm/yy"/>
    <numFmt numFmtId="171" formatCode="d/m/yyyy"/>
    <numFmt numFmtId="172" formatCode="yyyy&quot;/&quot;mm&quot;/&quot;dd"/>
  </numFmts>
  <fonts count="31">
    <font>
      <sz val="10.0"/>
      <color rgb="FF000000"/>
      <name val="Arial"/>
    </font>
    <font>
      <b/>
      <sz val="10.0"/>
      <name val="Arial"/>
    </font>
    <font>
      <b/>
      <sz val="11.0"/>
      <name val="Arial"/>
    </font>
    <font>
      <b/>
      <sz val="11.0"/>
      <color rgb="FF000000"/>
      <name val="Calibri"/>
    </font>
    <font>
      <sz val="11.0"/>
      <name val="Arial"/>
    </font>
    <font>
      <name val="Arial"/>
    </font>
    <font/>
    <font>
      <b/>
      <name val="Arial"/>
    </font>
    <font>
      <b/>
      <sz val="11.0"/>
      <color rgb="FF000000"/>
      <name val="Arial"/>
    </font>
    <font>
      <b/>
      <color rgb="FF000000"/>
      <name val="Arial"/>
    </font>
    <font>
      <b/>
    </font>
    <font>
      <sz val="10.0"/>
      <name val="Arial"/>
    </font>
    <font>
      <sz val="11.0"/>
      <color rgb="FF000000"/>
      <name val="Calibri"/>
    </font>
    <font>
      <color rgb="FF000000"/>
    </font>
    <font>
      <sz val="11.0"/>
      <color rgb="FF000000"/>
      <name val="Arial"/>
    </font>
    <font>
      <sz val="10.0"/>
      <color rgb="FF0000FF"/>
      <name val="Arial"/>
    </font>
    <font>
      <color rgb="FF0000FF"/>
      <name val="Arial"/>
    </font>
    <font>
      <b/>
      <sz val="11.0"/>
      <color rgb="FF65B045"/>
    </font>
    <font>
      <b/>
      <sz val="12.0"/>
      <name val="Arial"/>
    </font>
    <font>
      <sz val="12.0"/>
      <color rgb="FF000000"/>
      <name val="Roboto Mono"/>
    </font>
    <font>
      <sz val="12.0"/>
      <name val="Arial"/>
    </font>
    <font>
      <b/>
      <sz val="12.0"/>
      <color rgb="FF0000FF"/>
      <name val="Arial"/>
    </font>
    <font>
      <sz val="12.0"/>
      <color rgb="FFFFFF00"/>
      <name val="Arial"/>
    </font>
    <font>
      <b/>
      <color rgb="FFFFFF00"/>
    </font>
    <font>
      <b/>
      <color rgb="FF0000FF"/>
    </font>
    <font>
      <u/>
      <sz val="12.0"/>
      <color rgb="FF1155CC"/>
      <name val="Arial"/>
    </font>
    <font>
      <color rgb="FF000000"/>
      <name val="Arial"/>
    </font>
    <font>
      <sz val="11.0"/>
      <color rgb="FF65B045"/>
    </font>
    <font>
      <color rgb="FFFF0000"/>
    </font>
    <font>
      <sz val="10.0"/>
      <color rgb="FF000000"/>
      <name val="Roboto Mono"/>
    </font>
    <font>
      <b/>
      <color rgb="FF000000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200"/>
        <bgColor rgb="FFFFF200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339966"/>
        <bgColor rgb="FF339966"/>
      </patternFill>
    </fill>
    <fill>
      <patternFill patternType="solid">
        <fgColor rgb="FFFFCC00"/>
        <bgColor rgb="FFFFCC00"/>
      </patternFill>
    </fill>
    <fill>
      <patternFill patternType="solid">
        <fgColor rgb="FFF6B26B"/>
        <bgColor rgb="FFF6B26B"/>
      </patternFill>
    </fill>
    <fill>
      <patternFill patternType="solid">
        <fgColor rgb="FFA2C4C9"/>
        <bgColor rgb="FFA2C4C9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666699"/>
        <bgColor rgb="FF666699"/>
      </patternFill>
    </fill>
    <fill>
      <patternFill patternType="solid">
        <fgColor rgb="FFCCFFFF"/>
        <bgColor rgb="FFCCFFFF"/>
      </patternFill>
    </fill>
  </fills>
  <borders count="6">
    <border/>
    <border>
      <left style="thin">
        <color rgb="FF000000"/>
      </left>
      <top style="thin">
        <color rgb="FF000000"/>
      </top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horizontal="center" readingOrder="0" shrinkToFit="0" wrapText="0"/>
    </xf>
    <xf borderId="2" fillId="2" fontId="4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0" fontId="1" numFmtId="164" xfId="0" applyAlignment="1" applyFont="1" applyNumberFormat="1">
      <alignment shrinkToFit="0" vertical="bottom" wrapText="0"/>
    </xf>
    <xf borderId="0" fillId="2" fontId="6" numFmtId="0" xfId="0" applyFont="1"/>
    <xf borderId="0" fillId="0" fontId="7" numFmtId="0" xfId="0" applyAlignment="1" applyFont="1">
      <alignment vertical="bottom"/>
    </xf>
    <xf borderId="2" fillId="3" fontId="4" numFmtId="0" xfId="0" applyAlignment="1" applyBorder="1" applyFill="1" applyFont="1">
      <alignment readingOrder="0" shrinkToFit="0" vertical="bottom" wrapText="0"/>
    </xf>
    <xf borderId="0" fillId="0" fontId="7" numFmtId="0" xfId="0" applyAlignment="1" applyFont="1">
      <alignment horizontal="center" vertical="bottom"/>
    </xf>
    <xf borderId="3" fillId="0" fontId="8" numFmtId="0" xfId="0" applyAlignment="1" applyBorder="1" applyFont="1">
      <alignment horizontal="center" readingOrder="0" shrinkToFit="0" wrapText="0"/>
    </xf>
    <xf borderId="0" fillId="0" fontId="1" numFmtId="165" xfId="0" applyAlignment="1" applyFont="1" applyNumberFormat="1">
      <alignment shrinkToFit="0" vertical="bottom" wrapText="0"/>
    </xf>
    <xf borderId="4" fillId="0" fontId="3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164" xfId="0" applyFont="1" applyNumberFormat="1"/>
    <xf borderId="3" fillId="0" fontId="8" numFmtId="0" xfId="0" applyAlignment="1" applyBorder="1" applyFont="1">
      <alignment horizontal="center" readingOrder="0" shrinkToFit="0" vertical="bottom" wrapText="0"/>
    </xf>
    <xf borderId="2" fillId="3" fontId="11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3" numFmtId="0" xfId="0" applyAlignment="1" applyBorder="1" applyFont="1">
      <alignment horizontal="center" readingOrder="0" shrinkToFit="0" wrapText="0"/>
    </xf>
    <xf borderId="0" fillId="0" fontId="6" numFmtId="165" xfId="0" applyFont="1" applyNumberFormat="1"/>
    <xf borderId="0" fillId="0" fontId="12" numFmtId="0" xfId="0" applyAlignment="1" applyFont="1">
      <alignment horizontal="center" readingOrder="0" shrinkToFit="0" wrapText="0"/>
    </xf>
    <xf borderId="5" fillId="2" fontId="11" numFmtId="0" xfId="0" applyAlignment="1" applyBorder="1" applyFont="1">
      <alignment shrinkToFit="0" vertical="bottom" wrapText="0"/>
    </xf>
    <xf borderId="0" fillId="0" fontId="12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4" numFmtId="166" xfId="0" applyAlignment="1" applyFont="1" applyNumberFormat="1">
      <alignment horizontal="center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vertical="bottom"/>
    </xf>
    <xf borderId="0" fillId="0" fontId="12" numFmtId="0" xfId="0" applyAlignment="1" applyFont="1">
      <alignment readingOrder="0" shrinkToFit="0" vertical="top" wrapText="0"/>
    </xf>
    <xf borderId="0" fillId="0" fontId="13" numFmtId="49" xfId="0" applyAlignment="1" applyFont="1" applyNumberFormat="1">
      <alignment horizontal="center" readingOrder="0"/>
    </xf>
    <xf borderId="0" fillId="0" fontId="12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center" readingOrder="0"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6" numFmtId="0" xfId="0" applyAlignment="1" applyFont="1">
      <alignment horizontal="left"/>
    </xf>
    <xf borderId="2" fillId="0" fontId="11" numFmtId="0" xfId="0" applyAlignment="1" applyBorder="1" applyFont="1">
      <alignment vertical="bottom"/>
    </xf>
    <xf borderId="0" fillId="0" fontId="12" numFmtId="0" xfId="0" applyAlignment="1" applyFont="1">
      <alignment horizontal="center" readingOrder="0" shrinkToFit="0" vertical="top" wrapText="0"/>
    </xf>
    <xf borderId="2" fillId="0" fontId="5" numFmtId="0" xfId="0" applyAlignment="1" applyBorder="1" applyFont="1">
      <alignment vertical="bottom"/>
    </xf>
    <xf borderId="0" fillId="0" fontId="12" numFmtId="0" xfId="0" applyAlignment="1" applyFon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2" fontId="17" numFmtId="0" xfId="0" applyAlignment="1" applyFont="1">
      <alignment readingOrder="0"/>
    </xf>
    <xf borderId="0" fillId="0" fontId="13" numFmtId="165" xfId="0" applyAlignment="1" applyFont="1" applyNumberFormat="1">
      <alignment horizontal="center" readingOrder="0"/>
    </xf>
    <xf borderId="2" fillId="0" fontId="4" numFmtId="0" xfId="0" applyAlignment="1" applyBorder="1" applyFont="1">
      <alignment shrinkToFit="0" vertical="bottom" wrapText="0"/>
    </xf>
    <xf borderId="0" fillId="0" fontId="13" numFmtId="164" xfId="0" applyAlignment="1" applyFont="1" applyNumberFormat="1">
      <alignment horizontal="center" readingOrder="0"/>
    </xf>
    <xf borderId="2" fillId="0" fontId="4" numFmtId="0" xfId="0" applyAlignment="1" applyBorder="1" applyFont="1">
      <alignment shrinkToFit="0" vertical="bottom" wrapText="0"/>
    </xf>
    <xf borderId="0" fillId="0" fontId="13" numFmtId="167" xfId="0" applyAlignment="1" applyFont="1" applyNumberFormat="1">
      <alignment horizontal="center" readingOrder="0"/>
    </xf>
    <xf borderId="0" fillId="0" fontId="12" numFmtId="0" xfId="0" applyAlignment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18" numFmtId="0" xfId="0" applyAlignment="1" applyBorder="1" applyFont="1">
      <alignment readingOrder="0" shrinkToFit="0" vertical="bottom" wrapText="0"/>
    </xf>
    <xf borderId="0" fillId="0" fontId="19" numFmtId="49" xfId="0" applyAlignment="1" applyFont="1" applyNumberFormat="1">
      <alignment vertical="bottom"/>
    </xf>
    <xf borderId="2" fillId="0" fontId="20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vertical="bottom"/>
    </xf>
    <xf borderId="2" fillId="0" fontId="21" numFmtId="0" xfId="0" applyAlignment="1" applyBorder="1" applyFont="1">
      <alignment readingOrder="0" shrinkToFit="0" vertical="bottom" wrapText="0"/>
    </xf>
    <xf borderId="2" fillId="0" fontId="22" numFmtId="0" xfId="0" applyAlignment="1" applyBorder="1" applyFont="1">
      <alignment shrinkToFit="0" vertical="bottom" wrapText="0"/>
    </xf>
    <xf borderId="0" fillId="0" fontId="13" numFmtId="168" xfId="0" applyAlignment="1" applyFont="1" applyNumberFormat="1">
      <alignment horizontal="center" readingOrder="0"/>
    </xf>
    <xf borderId="0" fillId="0" fontId="23" numFmtId="0" xfId="0" applyFont="1"/>
    <xf borderId="0" fillId="0" fontId="6" numFmtId="169" xfId="0" applyAlignment="1" applyFont="1" applyNumberFormat="1">
      <alignment horizontal="center" readingOrder="0"/>
    </xf>
    <xf borderId="0" fillId="0" fontId="24" numFmtId="0" xfId="0" applyAlignment="1" applyFont="1">
      <alignment readingOrder="0"/>
    </xf>
    <xf borderId="0" fillId="0" fontId="24" numFmtId="0" xfId="0" applyFont="1"/>
    <xf borderId="2" fillId="0" fontId="20" numFmtId="0" xfId="0" applyAlignment="1" applyBorder="1" applyFont="1">
      <alignment shrinkToFit="0" vertical="bottom" wrapText="0"/>
    </xf>
    <xf borderId="2" fillId="0" fontId="18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top" wrapText="0"/>
    </xf>
    <xf borderId="2" fillId="0" fontId="21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shrinkToFit="0" vertical="bottom" wrapText="0"/>
    </xf>
    <xf borderId="2" fillId="0" fontId="25" numFmtId="0" xfId="0" applyAlignment="1" applyBorder="1" applyFont="1">
      <alignment shrinkToFit="0" vertical="bottom" wrapText="0"/>
    </xf>
    <xf borderId="0" fillId="0" fontId="13" numFmtId="164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2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6" numFmtId="170" xfId="0" applyAlignment="1" applyFont="1" applyNumberFormat="1">
      <alignment readingOrder="0"/>
    </xf>
    <xf borderId="0" fillId="0" fontId="13" numFmtId="49" xfId="0" applyAlignment="1" applyFont="1" applyNumberFormat="1">
      <alignment horizontal="left" readingOrder="0"/>
    </xf>
    <xf borderId="0" fillId="0" fontId="13" numFmtId="17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11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49" xfId="0" applyAlignment="1" applyFont="1" applyNumberFormat="1">
      <alignment horizontal="left"/>
    </xf>
    <xf borderId="0" fillId="0" fontId="6" numFmtId="170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14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4" fontId="13" numFmtId="0" xfId="0" applyAlignment="1" applyFill="1" applyFont="1">
      <alignment horizontal="left" readingOrder="0"/>
    </xf>
    <xf borderId="0" fillId="0" fontId="14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6" numFmtId="165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5" fontId="6" numFmtId="0" xfId="0" applyAlignment="1" applyFill="1" applyFont="1">
      <alignment horizontal="center" readingOrder="0" vertical="top"/>
    </xf>
    <xf borderId="0" fillId="5" fontId="13" numFmtId="0" xfId="0" applyAlignment="1" applyFont="1">
      <alignment horizontal="center" readingOrder="0" vertical="top"/>
    </xf>
    <xf borderId="0" fillId="5" fontId="13" numFmtId="49" xfId="0" applyAlignment="1" applyFont="1" applyNumberFormat="1">
      <alignment horizontal="center" readingOrder="0"/>
    </xf>
    <xf borderId="0" fillId="5" fontId="13" numFmtId="0" xfId="0" applyAlignment="1" applyFont="1">
      <alignment horizontal="left" readingOrder="0" vertical="top"/>
    </xf>
    <xf borderId="0" fillId="5" fontId="13" numFmtId="0" xfId="0" applyAlignment="1" applyFont="1">
      <alignment horizontal="center" readingOrder="0"/>
    </xf>
    <xf borderId="0" fillId="5" fontId="13" numFmtId="165" xfId="0" applyAlignment="1" applyFont="1" applyNumberFormat="1">
      <alignment horizontal="center" readingOrder="0"/>
    </xf>
    <xf borderId="0" fillId="5" fontId="13" numFmtId="168" xfId="0" applyAlignment="1" applyFont="1" applyNumberFormat="1">
      <alignment horizontal="center" readingOrder="0"/>
    </xf>
    <xf borderId="0" fillId="5" fontId="13" numFmtId="164" xfId="0" applyAlignment="1" applyFont="1" applyNumberFormat="1">
      <alignment horizontal="center" readingOrder="0"/>
    </xf>
    <xf borderId="0" fillId="0" fontId="6" numFmtId="49" xfId="0" applyFont="1" applyNumberFormat="1"/>
    <xf borderId="0" fillId="0" fontId="13" numFmtId="171" xfId="0" applyAlignment="1" applyFont="1" applyNumberFormat="1">
      <alignment horizontal="center" readingOrder="0"/>
    </xf>
    <xf borderId="0" fillId="5" fontId="6" numFmtId="0" xfId="0" applyAlignment="1" applyFont="1">
      <alignment horizontal="center" vertical="top"/>
    </xf>
    <xf borderId="0" fillId="5" fontId="6" numFmtId="49" xfId="0" applyAlignment="1" applyFont="1" applyNumberFormat="1">
      <alignment horizontal="center"/>
    </xf>
    <xf borderId="0" fillId="5" fontId="6" numFmtId="0" xfId="0" applyAlignment="1" applyFont="1">
      <alignment horizontal="left" vertical="top"/>
    </xf>
    <xf borderId="0" fillId="5" fontId="6" numFmtId="0" xfId="0" applyAlignment="1" applyFont="1">
      <alignment horizontal="center"/>
    </xf>
    <xf borderId="0" fillId="6" fontId="6" numFmtId="0" xfId="0" applyAlignment="1" applyFill="1" applyFont="1">
      <alignment horizontal="center" readingOrder="0" vertical="top"/>
    </xf>
    <xf borderId="0" fillId="6" fontId="13" numFmtId="0" xfId="0" applyAlignment="1" applyFont="1">
      <alignment horizontal="center" readingOrder="0" vertical="top"/>
    </xf>
    <xf borderId="0" fillId="6" fontId="13" numFmtId="49" xfId="0" applyAlignment="1" applyFont="1" applyNumberFormat="1">
      <alignment horizontal="center" readingOrder="0"/>
    </xf>
    <xf borderId="0" fillId="6" fontId="13" numFmtId="0" xfId="0" applyAlignment="1" applyFont="1">
      <alignment horizontal="left" readingOrder="0" vertical="top"/>
    </xf>
    <xf borderId="0" fillId="6" fontId="13" numFmtId="0" xfId="0" applyAlignment="1" applyFont="1">
      <alignment horizontal="center" readingOrder="0"/>
    </xf>
    <xf borderId="0" fillId="6" fontId="13" numFmtId="165" xfId="0" applyAlignment="1" applyFont="1" applyNumberFormat="1">
      <alignment horizontal="center" readingOrder="0"/>
    </xf>
    <xf borderId="0" fillId="6" fontId="13" numFmtId="164" xfId="0" applyAlignment="1" applyFont="1" applyNumberFormat="1">
      <alignment horizontal="center" readingOrder="0"/>
    </xf>
    <xf quotePrefix="1" borderId="0" fillId="0" fontId="13" numFmtId="49" xfId="0" applyAlignment="1" applyFont="1" applyNumberFormat="1">
      <alignment horizontal="left" readingOrder="0"/>
    </xf>
    <xf borderId="0" fillId="6" fontId="13" numFmtId="168" xfId="0" applyAlignment="1" applyFont="1" applyNumberFormat="1">
      <alignment horizontal="center" readingOrder="0"/>
    </xf>
    <xf borderId="0" fillId="6" fontId="6" numFmtId="0" xfId="0" applyAlignment="1" applyFont="1">
      <alignment horizontal="center" vertical="top"/>
    </xf>
    <xf borderId="0" fillId="6" fontId="6" numFmtId="49" xfId="0" applyAlignment="1" applyFont="1" applyNumberFormat="1">
      <alignment horizontal="center"/>
    </xf>
    <xf borderId="0" fillId="6" fontId="6" numFmtId="0" xfId="0" applyAlignment="1" applyFont="1">
      <alignment horizontal="left" vertical="top"/>
    </xf>
    <xf borderId="0" fillId="6" fontId="6" numFmtId="0" xfId="0" applyAlignment="1" applyFont="1">
      <alignment horizontal="center"/>
    </xf>
    <xf borderId="0" fillId="7" fontId="6" numFmtId="0" xfId="0" applyAlignment="1" applyFill="1" applyFont="1">
      <alignment horizontal="center" readingOrder="0" vertical="top"/>
    </xf>
    <xf borderId="0" fillId="7" fontId="13" numFmtId="0" xfId="0" applyAlignment="1" applyFont="1">
      <alignment horizontal="center" readingOrder="0" vertical="top"/>
    </xf>
    <xf borderId="0" fillId="7" fontId="13" numFmtId="49" xfId="0" applyAlignment="1" applyFont="1" applyNumberFormat="1">
      <alignment horizontal="center" readingOrder="0"/>
    </xf>
    <xf borderId="0" fillId="7" fontId="13" numFmtId="0" xfId="0" applyAlignment="1" applyFont="1">
      <alignment horizontal="left" readingOrder="0" vertical="top"/>
    </xf>
    <xf borderId="0" fillId="7" fontId="13" numFmtId="0" xfId="0" applyAlignment="1" applyFont="1">
      <alignment horizontal="center" readingOrder="0"/>
    </xf>
    <xf borderId="0" fillId="7" fontId="13" numFmtId="165" xfId="0" applyAlignment="1" applyFont="1" applyNumberFormat="1">
      <alignment horizontal="center" readingOrder="0"/>
    </xf>
    <xf borderId="0" fillId="7" fontId="13" numFmtId="164" xfId="0" applyAlignment="1" applyFont="1" applyNumberFormat="1">
      <alignment horizontal="center" readingOrder="0"/>
    </xf>
    <xf borderId="0" fillId="7" fontId="13" numFmtId="168" xfId="0" applyAlignment="1" applyFont="1" applyNumberFormat="1">
      <alignment horizontal="center" readingOrder="0"/>
    </xf>
    <xf borderId="0" fillId="0" fontId="5" numFmtId="0" xfId="0" applyAlignment="1" applyFont="1">
      <alignment readingOrder="0" vertical="bottom"/>
    </xf>
    <xf borderId="0" fillId="7" fontId="6" numFmtId="0" xfId="0" applyAlignment="1" applyFont="1">
      <alignment horizontal="center" vertical="top"/>
    </xf>
    <xf borderId="0" fillId="7" fontId="6" numFmtId="49" xfId="0" applyAlignment="1" applyFont="1" applyNumberFormat="1">
      <alignment horizontal="center"/>
    </xf>
    <xf borderId="0" fillId="7" fontId="6" numFmtId="0" xfId="0" applyAlignment="1" applyFont="1">
      <alignment horizontal="left" vertical="top"/>
    </xf>
    <xf borderId="0" fillId="7" fontId="6" numFmtId="0" xfId="0" applyAlignment="1" applyFont="1">
      <alignment horizontal="center" vertical="top"/>
    </xf>
    <xf borderId="0" fillId="7" fontId="6" numFmtId="0" xfId="0" applyAlignment="1" applyFont="1">
      <alignment horizontal="center"/>
    </xf>
    <xf borderId="0" fillId="8" fontId="6" numFmtId="0" xfId="0" applyAlignment="1" applyFill="1" applyFont="1">
      <alignment horizontal="center" readingOrder="0" vertical="top"/>
    </xf>
    <xf borderId="0" fillId="8" fontId="13" numFmtId="0" xfId="0" applyAlignment="1" applyFont="1">
      <alignment horizontal="center" readingOrder="0" vertical="top"/>
    </xf>
    <xf borderId="0" fillId="8" fontId="13" numFmtId="49" xfId="0" applyAlignment="1" applyFont="1" applyNumberFormat="1">
      <alignment horizontal="center" readingOrder="0"/>
    </xf>
    <xf borderId="0" fillId="8" fontId="13" numFmtId="0" xfId="0" applyAlignment="1" applyFont="1">
      <alignment horizontal="left" readingOrder="0" vertical="top"/>
    </xf>
    <xf borderId="0" fillId="8" fontId="13" numFmtId="0" xfId="0" applyAlignment="1" applyFont="1">
      <alignment horizontal="center" readingOrder="0"/>
    </xf>
    <xf borderId="0" fillId="8" fontId="13" numFmtId="165" xfId="0" applyAlignment="1" applyFont="1" applyNumberFormat="1">
      <alignment horizontal="center" readingOrder="0"/>
    </xf>
    <xf borderId="0" fillId="8" fontId="13" numFmtId="164" xfId="0" applyAlignment="1" applyFont="1" applyNumberFormat="1">
      <alignment horizontal="center" readingOrder="0"/>
    </xf>
    <xf borderId="0" fillId="8" fontId="6" numFmtId="0" xfId="0" applyAlignment="1" applyFont="1">
      <alignment horizontal="center" vertical="top"/>
    </xf>
    <xf borderId="0" fillId="8" fontId="6" numFmtId="49" xfId="0" applyAlignment="1" applyFont="1" applyNumberFormat="1">
      <alignment horizontal="center"/>
    </xf>
    <xf borderId="0" fillId="8" fontId="6" numFmtId="0" xfId="0" applyAlignment="1" applyFont="1">
      <alignment horizontal="left" vertical="top"/>
    </xf>
    <xf borderId="0" fillId="8" fontId="6" numFmtId="0" xfId="0" applyAlignment="1" applyFont="1">
      <alignment horizontal="center"/>
    </xf>
    <xf borderId="0" fillId="9" fontId="6" numFmtId="0" xfId="0" applyAlignment="1" applyFill="1" applyFont="1">
      <alignment horizontal="center" readingOrder="0" vertical="top"/>
    </xf>
    <xf borderId="0" fillId="3" fontId="10" numFmtId="0" xfId="0" applyAlignment="1" applyFont="1">
      <alignment readingOrder="0"/>
    </xf>
    <xf borderId="0" fillId="9" fontId="13" numFmtId="0" xfId="0" applyAlignment="1" applyFont="1">
      <alignment horizontal="center" readingOrder="0" vertical="top"/>
    </xf>
    <xf borderId="0" fillId="9" fontId="13" numFmtId="49" xfId="0" applyAlignment="1" applyFont="1" applyNumberFormat="1">
      <alignment horizontal="center" readingOrder="0"/>
    </xf>
    <xf borderId="0" fillId="3" fontId="6" numFmtId="0" xfId="0" applyAlignment="1" applyFont="1">
      <alignment readingOrder="0"/>
    </xf>
    <xf borderId="0" fillId="9" fontId="13" numFmtId="0" xfId="0" applyAlignment="1" applyFont="1">
      <alignment horizontal="left" readingOrder="0" vertical="top"/>
    </xf>
    <xf borderId="0" fillId="9" fontId="13" numFmtId="0" xfId="0" applyAlignment="1" applyFont="1">
      <alignment horizontal="center" readingOrder="0"/>
    </xf>
    <xf borderId="0" fillId="9" fontId="13" numFmtId="165" xfId="0" applyAlignment="1" applyFont="1" applyNumberFormat="1">
      <alignment horizontal="center" readingOrder="0"/>
    </xf>
    <xf borderId="0" fillId="10" fontId="6" numFmtId="0" xfId="0" applyAlignment="1" applyFill="1" applyFont="1">
      <alignment readingOrder="0"/>
    </xf>
    <xf borderId="0" fillId="9" fontId="13" numFmtId="164" xfId="0" applyAlignment="1" applyFont="1" applyNumberFormat="1">
      <alignment horizontal="center" readingOrder="0"/>
    </xf>
    <xf borderId="0" fillId="11" fontId="6" numFmtId="0" xfId="0" applyAlignment="1" applyFill="1" applyFont="1">
      <alignment readingOrder="0"/>
    </xf>
    <xf borderId="0" fillId="10" fontId="6" numFmtId="0" xfId="0" applyFont="1"/>
    <xf borderId="0" fillId="11" fontId="6" numFmtId="0" xfId="0" applyFont="1"/>
    <xf borderId="0" fillId="0" fontId="6" numFmtId="0" xfId="0" applyAlignment="1" applyFont="1">
      <alignment horizontal="center"/>
    </xf>
    <xf borderId="0" fillId="12" fontId="13" numFmtId="0" xfId="0" applyAlignment="1" applyFill="1" applyFont="1">
      <alignment horizontal="left" readingOrder="0"/>
    </xf>
    <xf borderId="0" fillId="12" fontId="13" numFmtId="49" xfId="0" applyAlignment="1" applyFont="1" applyNumberFormat="1">
      <alignment horizontal="left" readingOrder="0"/>
    </xf>
    <xf borderId="0" fillId="12" fontId="13" numFmtId="168" xfId="0" applyAlignment="1" applyFont="1" applyNumberFormat="1">
      <alignment horizontal="center" readingOrder="0"/>
    </xf>
    <xf borderId="0" fillId="12" fontId="13" numFmtId="0" xfId="0" applyAlignment="1" applyFont="1">
      <alignment horizontal="center" readingOrder="0"/>
    </xf>
    <xf borderId="0" fillId="9" fontId="6" numFmtId="0" xfId="0" applyAlignment="1" applyFont="1">
      <alignment horizontal="center" vertical="top"/>
    </xf>
    <xf borderId="0" fillId="9" fontId="6" numFmtId="49" xfId="0" applyAlignment="1" applyFont="1" applyNumberFormat="1">
      <alignment horizontal="center"/>
    </xf>
    <xf borderId="0" fillId="9" fontId="6" numFmtId="0" xfId="0" applyAlignment="1" applyFont="1">
      <alignment horizontal="left" vertical="top"/>
    </xf>
    <xf borderId="0" fillId="9" fontId="6" numFmtId="0" xfId="0" applyAlignment="1" applyFont="1">
      <alignment horizontal="center" vertical="top"/>
    </xf>
    <xf borderId="0" fillId="9" fontId="6" numFmtId="0" xfId="0" applyAlignment="1" applyFont="1">
      <alignment horizontal="center"/>
    </xf>
    <xf borderId="0" fillId="12" fontId="6" numFmtId="0" xfId="0" applyAlignment="1" applyFont="1">
      <alignment horizontal="center" readingOrder="0" vertical="top"/>
    </xf>
    <xf borderId="0" fillId="12" fontId="13" numFmtId="0" xfId="0" applyAlignment="1" applyFont="1">
      <alignment horizontal="center" readingOrder="0" vertical="top"/>
    </xf>
    <xf borderId="0" fillId="12" fontId="13" numFmtId="49" xfId="0" applyAlignment="1" applyFont="1" applyNumberFormat="1">
      <alignment horizontal="center" readingOrder="0"/>
    </xf>
    <xf borderId="0" fillId="12" fontId="13" numFmtId="0" xfId="0" applyAlignment="1" applyFont="1">
      <alignment horizontal="left" readingOrder="0" vertical="top"/>
    </xf>
    <xf borderId="0" fillId="12" fontId="13" numFmtId="165" xfId="0" applyAlignment="1" applyFont="1" applyNumberFormat="1">
      <alignment horizontal="center" readingOrder="0"/>
    </xf>
    <xf borderId="0" fillId="12" fontId="13" numFmtId="164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left" readingOrder="0"/>
    </xf>
    <xf borderId="0" fillId="12" fontId="6" numFmtId="0" xfId="0" applyAlignment="1" applyFont="1">
      <alignment horizontal="center" vertical="top"/>
    </xf>
    <xf borderId="0" fillId="12" fontId="6" numFmtId="49" xfId="0" applyAlignment="1" applyFont="1" applyNumberFormat="1">
      <alignment horizontal="center"/>
    </xf>
    <xf borderId="0" fillId="12" fontId="6" numFmtId="0" xfId="0" applyAlignment="1" applyFont="1">
      <alignment horizontal="left" vertical="top"/>
    </xf>
    <xf borderId="0" fillId="12" fontId="6" numFmtId="0" xfId="0" applyAlignment="1" applyFont="1">
      <alignment horizontal="center"/>
    </xf>
    <xf borderId="0" fillId="13" fontId="6" numFmtId="0" xfId="0" applyAlignment="1" applyFill="1" applyFont="1">
      <alignment horizontal="center" readingOrder="0" vertical="top"/>
    </xf>
    <xf borderId="0" fillId="13" fontId="13" numFmtId="0" xfId="0" applyAlignment="1" applyFont="1">
      <alignment horizontal="center" readingOrder="0" vertical="top"/>
    </xf>
    <xf borderId="0" fillId="13" fontId="13" numFmtId="49" xfId="0" applyAlignment="1" applyFont="1" applyNumberFormat="1">
      <alignment horizontal="center" readingOrder="0"/>
    </xf>
    <xf borderId="0" fillId="13" fontId="13" numFmtId="0" xfId="0" applyAlignment="1" applyFont="1">
      <alignment horizontal="left" readingOrder="0" vertical="top"/>
    </xf>
    <xf borderId="0" fillId="13" fontId="13" numFmtId="0" xfId="0" applyAlignment="1" applyFont="1">
      <alignment horizontal="center" readingOrder="0"/>
    </xf>
    <xf borderId="0" fillId="13" fontId="13" numFmtId="165" xfId="0" applyAlignment="1" applyFont="1" applyNumberFormat="1">
      <alignment horizontal="center" readingOrder="0"/>
    </xf>
    <xf borderId="0" fillId="13" fontId="13" numFmtId="164" xfId="0" applyAlignment="1" applyFont="1" applyNumberFormat="1">
      <alignment horizontal="center" readingOrder="0"/>
    </xf>
    <xf borderId="0" fillId="13" fontId="6" numFmtId="0" xfId="0" applyAlignment="1" applyFont="1">
      <alignment horizontal="center" readingOrder="0"/>
    </xf>
    <xf borderId="0" fillId="0" fontId="27" numFmtId="0" xfId="0" applyFont="1"/>
    <xf borderId="0" fillId="13" fontId="6" numFmtId="0" xfId="0" applyAlignment="1" applyFont="1">
      <alignment horizontal="center" vertical="top"/>
    </xf>
    <xf borderId="0" fillId="13" fontId="6" numFmtId="49" xfId="0" applyAlignment="1" applyFont="1" applyNumberFormat="1">
      <alignment horizontal="center"/>
    </xf>
    <xf borderId="0" fillId="13" fontId="6" numFmtId="0" xfId="0" applyAlignment="1" applyFont="1">
      <alignment horizontal="left" vertical="top"/>
    </xf>
    <xf borderId="0" fillId="13" fontId="6" numFmtId="0" xfId="0" applyAlignment="1" applyFont="1">
      <alignment horizontal="center" vertical="top"/>
    </xf>
    <xf borderId="0" fillId="13" fontId="6" numFmtId="0" xfId="0" applyAlignment="1" applyFont="1">
      <alignment horizontal="center"/>
    </xf>
    <xf borderId="0" fillId="14" fontId="6" numFmtId="0" xfId="0" applyAlignment="1" applyFill="1" applyFont="1">
      <alignment horizontal="center" readingOrder="0" vertical="top"/>
    </xf>
    <xf borderId="0" fillId="14" fontId="13" numFmtId="0" xfId="0" applyAlignment="1" applyFont="1">
      <alignment horizontal="center" readingOrder="0" vertical="top"/>
    </xf>
    <xf borderId="0" fillId="14" fontId="13" numFmtId="49" xfId="0" applyAlignment="1" applyFont="1" applyNumberFormat="1">
      <alignment horizontal="center" readingOrder="0"/>
    </xf>
    <xf borderId="0" fillId="14" fontId="13" numFmtId="0" xfId="0" applyAlignment="1" applyFont="1">
      <alignment horizontal="left" readingOrder="0" vertical="top"/>
    </xf>
    <xf borderId="0" fillId="14" fontId="13" numFmtId="0" xfId="0" applyAlignment="1" applyFont="1">
      <alignment horizontal="center" readingOrder="0"/>
    </xf>
    <xf borderId="0" fillId="14" fontId="13" numFmtId="165" xfId="0" applyAlignment="1" applyFont="1" applyNumberFormat="1">
      <alignment horizontal="center" readingOrder="0"/>
    </xf>
    <xf borderId="0" fillId="14" fontId="13" numFmtId="164" xfId="0" applyAlignment="1" applyFont="1" applyNumberFormat="1">
      <alignment horizontal="center" readingOrder="0"/>
    </xf>
    <xf borderId="0" fillId="14" fontId="6" numFmtId="0" xfId="0" applyAlignment="1" applyFont="1">
      <alignment horizontal="center" readingOrder="0"/>
    </xf>
    <xf borderId="0" fillId="0" fontId="28" numFmtId="49" xfId="0" applyAlignment="1" applyFont="1" applyNumberFormat="1">
      <alignment readingOrder="0"/>
    </xf>
    <xf borderId="0" fillId="14" fontId="6" numFmtId="0" xfId="0" applyAlignment="1" applyFont="1">
      <alignment horizontal="center" vertical="top"/>
    </xf>
    <xf borderId="0" fillId="14" fontId="6" numFmtId="49" xfId="0" applyAlignment="1" applyFont="1" applyNumberFormat="1">
      <alignment horizontal="center"/>
    </xf>
    <xf borderId="0" fillId="14" fontId="6" numFmtId="0" xfId="0" applyAlignment="1" applyFont="1">
      <alignment horizontal="left" vertical="top"/>
    </xf>
    <xf borderId="0" fillId="14" fontId="6" numFmtId="0" xfId="0" applyAlignment="1" applyFont="1">
      <alignment horizontal="center"/>
    </xf>
    <xf borderId="0" fillId="15" fontId="6" numFmtId="0" xfId="0" applyAlignment="1" applyFill="1" applyFont="1">
      <alignment horizontal="center" readingOrder="0" vertical="top"/>
    </xf>
    <xf borderId="0" fillId="15" fontId="13" numFmtId="0" xfId="0" applyAlignment="1" applyFont="1">
      <alignment horizontal="center" readingOrder="0" vertical="top"/>
    </xf>
    <xf borderId="0" fillId="15" fontId="13" numFmtId="49" xfId="0" applyAlignment="1" applyFont="1" applyNumberFormat="1">
      <alignment horizontal="center" readingOrder="0"/>
    </xf>
    <xf borderId="0" fillId="15" fontId="13" numFmtId="0" xfId="0" applyAlignment="1" applyFont="1">
      <alignment horizontal="left" readingOrder="0" vertical="top"/>
    </xf>
    <xf borderId="0" fillId="15" fontId="13" numFmtId="0" xfId="0" applyAlignment="1" applyFont="1">
      <alignment horizontal="center" readingOrder="0"/>
    </xf>
    <xf borderId="0" fillId="15" fontId="13" numFmtId="165" xfId="0" applyAlignment="1" applyFont="1" applyNumberFormat="1">
      <alignment horizontal="center" readingOrder="0"/>
    </xf>
    <xf borderId="0" fillId="15" fontId="13" numFmtId="164" xfId="0" applyAlignment="1" applyFont="1" applyNumberFormat="1">
      <alignment horizontal="center" readingOrder="0"/>
    </xf>
    <xf borderId="0" fillId="15" fontId="6" numFmtId="0" xfId="0" applyAlignment="1" applyFont="1">
      <alignment horizontal="center" readingOrder="0"/>
    </xf>
    <xf borderId="0" fillId="15" fontId="6" numFmtId="0" xfId="0" applyAlignment="1" applyFont="1">
      <alignment horizontal="center" vertical="top"/>
    </xf>
    <xf borderId="0" fillId="15" fontId="6" numFmtId="49" xfId="0" applyAlignment="1" applyFont="1" applyNumberFormat="1">
      <alignment horizontal="center"/>
    </xf>
    <xf borderId="0" fillId="15" fontId="6" numFmtId="0" xfId="0" applyAlignment="1" applyFont="1">
      <alignment horizontal="left" vertical="top"/>
    </xf>
    <xf borderId="0" fillId="15" fontId="6" numFmtId="0" xfId="0" applyAlignment="1" applyFont="1">
      <alignment horizontal="center"/>
    </xf>
    <xf borderId="0" fillId="12" fontId="6" numFmtId="0" xfId="0" applyAlignment="1" applyFont="1">
      <alignment horizontal="center" readingOrder="0"/>
    </xf>
    <xf borderId="0" fillId="2" fontId="13" numFmtId="0" xfId="0" applyAlignment="1" applyFont="1">
      <alignment horizontal="left" readingOrder="0"/>
    </xf>
    <xf borderId="0" fillId="2" fontId="13" numFmtId="0" xfId="0" applyAlignment="1" applyFont="1">
      <alignment horizontal="center" readingOrder="0"/>
    </xf>
    <xf borderId="0" fillId="0" fontId="29" numFmtId="49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 vertical="bottom"/>
    </xf>
    <xf borderId="0" fillId="15" fontId="13" numFmtId="168" xfId="0" applyAlignment="1" applyFont="1" applyNumberFormat="1">
      <alignment horizontal="center" readingOrder="0"/>
    </xf>
    <xf borderId="0" fillId="13" fontId="13" numFmtId="168" xfId="0" applyAlignment="1" applyFont="1" applyNumberFormat="1">
      <alignment horizontal="center" readingOrder="0"/>
    </xf>
    <xf borderId="0" fillId="8" fontId="13" numFmtId="168" xfId="0" applyAlignment="1" applyFont="1" applyNumberFormat="1">
      <alignment horizontal="center" readingOrder="0"/>
    </xf>
    <xf borderId="0" fillId="16" fontId="6" numFmtId="0" xfId="0" applyAlignment="1" applyFill="1" applyFont="1">
      <alignment horizontal="center" readingOrder="0" vertical="top"/>
    </xf>
    <xf borderId="0" fillId="16" fontId="13" numFmtId="0" xfId="0" applyAlignment="1" applyFont="1">
      <alignment horizontal="center" readingOrder="0" vertical="top"/>
    </xf>
    <xf borderId="0" fillId="16" fontId="13" numFmtId="0" xfId="0" applyAlignment="1" applyFont="1">
      <alignment horizontal="center" readingOrder="0"/>
    </xf>
    <xf borderId="0" fillId="16" fontId="13" numFmtId="0" xfId="0" applyAlignment="1" applyFont="1">
      <alignment horizontal="left" readingOrder="0" vertical="top"/>
    </xf>
    <xf borderId="0" fillId="16" fontId="13" numFmtId="165" xfId="0" applyAlignment="1" applyFont="1" applyNumberFormat="1">
      <alignment horizontal="center" readingOrder="0"/>
    </xf>
    <xf borderId="0" fillId="16" fontId="13" numFmtId="168" xfId="0" applyAlignment="1" applyFont="1" applyNumberFormat="1">
      <alignment horizontal="center" readingOrder="0"/>
    </xf>
    <xf borderId="0" fillId="16" fontId="13" numFmtId="164" xfId="0" applyAlignment="1" applyFont="1" applyNumberFormat="1">
      <alignment horizontal="center" readingOrder="0"/>
    </xf>
    <xf borderId="0" fillId="16" fontId="6" numFmtId="0" xfId="0" applyAlignment="1" applyFont="1">
      <alignment horizontal="center" vertical="top"/>
    </xf>
    <xf borderId="0" fillId="16" fontId="6" numFmtId="0" xfId="0" applyAlignment="1" applyFont="1">
      <alignment horizontal="center"/>
    </xf>
    <xf borderId="0" fillId="16" fontId="6" numFmtId="0" xfId="0" applyAlignment="1" applyFont="1">
      <alignment horizontal="left" vertical="top"/>
    </xf>
    <xf borderId="0" fillId="17" fontId="6" numFmtId="0" xfId="0" applyAlignment="1" applyFill="1" applyFont="1">
      <alignment horizontal="center" readingOrder="0" vertical="top"/>
    </xf>
    <xf borderId="0" fillId="17" fontId="13" numFmtId="0" xfId="0" applyAlignment="1" applyFont="1">
      <alignment horizontal="center" readingOrder="0" vertical="top"/>
    </xf>
    <xf borderId="0" fillId="17" fontId="13" numFmtId="0" xfId="0" applyAlignment="1" applyFont="1">
      <alignment horizontal="center" readingOrder="0"/>
    </xf>
    <xf borderId="0" fillId="17" fontId="13" numFmtId="0" xfId="0" applyAlignment="1" applyFont="1">
      <alignment horizontal="left" readingOrder="0" vertical="top"/>
    </xf>
    <xf borderId="0" fillId="17" fontId="13" numFmtId="165" xfId="0" applyAlignment="1" applyFont="1" applyNumberFormat="1">
      <alignment horizontal="center" readingOrder="0"/>
    </xf>
    <xf borderId="0" fillId="17" fontId="13" numFmtId="168" xfId="0" applyAlignment="1" applyFont="1" applyNumberFormat="1">
      <alignment horizontal="center" readingOrder="0"/>
    </xf>
    <xf borderId="0" fillId="17" fontId="13" numFmtId="164" xfId="0" applyAlignment="1" applyFont="1" applyNumberFormat="1">
      <alignment horizontal="center" readingOrder="0"/>
    </xf>
    <xf borderId="0" fillId="17" fontId="6" numFmtId="0" xfId="0" applyAlignment="1" applyFont="1">
      <alignment horizontal="center" vertical="top"/>
    </xf>
    <xf borderId="0" fillId="17" fontId="6" numFmtId="0" xfId="0" applyAlignment="1" applyFont="1">
      <alignment horizontal="center"/>
    </xf>
    <xf borderId="0" fillId="17" fontId="6" numFmtId="0" xfId="0" applyAlignment="1" applyFont="1">
      <alignment horizontal="left" vertical="top"/>
    </xf>
    <xf borderId="0" fillId="18" fontId="6" numFmtId="0" xfId="0" applyAlignment="1" applyFill="1" applyFont="1">
      <alignment horizontal="center" readingOrder="0" vertical="top"/>
    </xf>
    <xf borderId="0" fillId="18" fontId="13" numFmtId="0" xfId="0" applyAlignment="1" applyFont="1">
      <alignment horizontal="center" readingOrder="0" vertical="top"/>
    </xf>
    <xf borderId="0" fillId="18" fontId="13" numFmtId="0" xfId="0" applyAlignment="1" applyFont="1">
      <alignment horizontal="center" readingOrder="0"/>
    </xf>
    <xf borderId="0" fillId="18" fontId="13" numFmtId="0" xfId="0" applyAlignment="1" applyFont="1">
      <alignment horizontal="left" readingOrder="0" vertical="top"/>
    </xf>
    <xf borderId="0" fillId="18" fontId="13" numFmtId="165" xfId="0" applyAlignment="1" applyFont="1" applyNumberFormat="1">
      <alignment horizontal="center" readingOrder="0"/>
    </xf>
    <xf borderId="0" fillId="18" fontId="13" numFmtId="168" xfId="0" applyAlignment="1" applyFont="1" applyNumberFormat="1">
      <alignment horizontal="center" readingOrder="0"/>
    </xf>
    <xf borderId="0" fillId="18" fontId="13" numFmtId="164" xfId="0" applyAlignment="1" applyFont="1" applyNumberFormat="1">
      <alignment horizontal="center" readingOrder="0"/>
    </xf>
    <xf borderId="0" fillId="18" fontId="6" numFmtId="0" xfId="0" applyAlignment="1" applyFont="1">
      <alignment horizontal="center" vertical="top"/>
    </xf>
    <xf borderId="0" fillId="18" fontId="6" numFmtId="0" xfId="0" applyAlignment="1" applyFont="1">
      <alignment horizontal="center"/>
    </xf>
    <xf borderId="0" fillId="18" fontId="6" numFmtId="0" xfId="0" applyAlignment="1" applyFont="1">
      <alignment horizontal="left" vertical="top"/>
    </xf>
    <xf borderId="0" fillId="19" fontId="6" numFmtId="0" xfId="0" applyAlignment="1" applyFill="1" applyFont="1">
      <alignment horizontal="center" readingOrder="0" vertical="top"/>
    </xf>
    <xf borderId="0" fillId="19" fontId="13" numFmtId="0" xfId="0" applyAlignment="1" applyFont="1">
      <alignment horizontal="center" readingOrder="0" vertical="top"/>
    </xf>
    <xf borderId="0" fillId="19" fontId="13" numFmtId="0" xfId="0" applyAlignment="1" applyFont="1">
      <alignment horizontal="center" readingOrder="0"/>
    </xf>
    <xf borderId="0" fillId="19" fontId="13" numFmtId="0" xfId="0" applyAlignment="1" applyFont="1">
      <alignment horizontal="left" readingOrder="0" vertical="top"/>
    </xf>
    <xf borderId="0" fillId="19" fontId="13" numFmtId="165" xfId="0" applyAlignment="1" applyFont="1" applyNumberFormat="1">
      <alignment horizontal="center" readingOrder="0"/>
    </xf>
    <xf borderId="0" fillId="19" fontId="13" numFmtId="168" xfId="0" applyAlignment="1" applyFont="1" applyNumberFormat="1">
      <alignment horizontal="center" readingOrder="0"/>
    </xf>
    <xf borderId="0" fillId="19" fontId="13" numFmtId="164" xfId="0" applyAlignment="1" applyFont="1" applyNumberFormat="1">
      <alignment horizontal="center" readingOrder="0"/>
    </xf>
    <xf borderId="0" fillId="19" fontId="6" numFmtId="0" xfId="0" applyAlignment="1" applyFont="1">
      <alignment horizontal="center" vertical="top"/>
    </xf>
    <xf borderId="0" fillId="19" fontId="6" numFmtId="0" xfId="0" applyAlignment="1" applyFont="1">
      <alignment horizontal="center"/>
    </xf>
    <xf borderId="0" fillId="19" fontId="6" numFmtId="0" xfId="0" applyAlignment="1" applyFont="1">
      <alignment horizontal="left" vertical="top"/>
    </xf>
    <xf borderId="0" fillId="14" fontId="13" numFmtId="168" xfId="0" applyAlignment="1" applyFont="1" applyNumberFormat="1">
      <alignment horizontal="center" readingOrder="0"/>
    </xf>
    <xf borderId="0" fillId="0" fontId="6" numFmtId="0" xfId="0" applyAlignment="1" applyFont="1">
      <alignment horizontal="left" readingOrder="0" vertical="top"/>
    </xf>
    <xf borderId="0" fillId="14" fontId="6" numFmtId="0" xfId="0" applyAlignment="1" applyFont="1">
      <alignment horizontal="center"/>
    </xf>
    <xf borderId="0" fillId="2" fontId="30" numFmtId="0" xfId="0" applyAlignment="1" applyFont="1">
      <alignment horizontal="left" readingOrder="0"/>
    </xf>
    <xf borderId="0" fillId="0" fontId="8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/>
    </xf>
    <xf borderId="0" fillId="0" fontId="4" numFmtId="0" xfId="0" applyFont="1"/>
    <xf borderId="0" fillId="0" fontId="14" numFmtId="0" xfId="0" applyAlignment="1" applyFont="1">
      <alignment horizontal="center" readingOrder="0" shrinkToFit="0" wrapText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shrinkToFit="0" wrapText="0"/>
    </xf>
    <xf borderId="0" fillId="0" fontId="14" numFmtId="172" xfId="0" applyAlignment="1" applyFont="1" applyNumberFormat="1">
      <alignment horizontal="center" readingOrder="0" shrinkToFit="0" wrapText="0"/>
    </xf>
    <xf borderId="0" fillId="0" fontId="14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14" numFmtId="170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E176"/>
          <bgColor rgb="FF00E176"/>
        </patternFill>
      </fill>
      <border/>
    </dxf>
    <dxf>
      <font/>
      <fill>
        <patternFill patternType="solid">
          <fgColor rgb="FFF69E43"/>
          <bgColor rgb="FFF69E4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2</v>
      </c>
    </row>
    <row r="2">
      <c r="A2" s="4" t="s">
        <v>4</v>
      </c>
      <c r="B2" s="6"/>
      <c r="C2" s="6"/>
      <c r="D2" s="6"/>
      <c r="E2" s="6"/>
      <c r="F2" s="6"/>
      <c r="G2" s="8"/>
      <c r="H2" s="8"/>
    </row>
    <row r="3">
      <c r="A3" s="10" t="s">
        <v>13</v>
      </c>
      <c r="B3" s="20"/>
      <c r="C3" s="21"/>
      <c r="D3" s="21"/>
      <c r="E3" s="21"/>
      <c r="F3" s="21"/>
    </row>
    <row r="4">
      <c r="A4" s="33" t="s">
        <v>66</v>
      </c>
      <c r="B4" s="34"/>
      <c r="C4" s="38"/>
      <c r="D4" s="38"/>
      <c r="E4" s="24"/>
      <c r="F4" s="24"/>
    </row>
    <row r="5">
      <c r="A5" s="42"/>
      <c r="B5" s="43"/>
      <c r="C5" s="24"/>
      <c r="D5" s="24"/>
      <c r="E5" s="24"/>
      <c r="F5" s="24"/>
    </row>
    <row r="6">
      <c r="A6" s="33" t="s">
        <v>133</v>
      </c>
      <c r="B6" s="45"/>
      <c r="C6" s="21"/>
      <c r="D6" s="21"/>
      <c r="E6" s="21"/>
      <c r="F6" s="21"/>
    </row>
    <row r="7">
      <c r="A7" s="33" t="s">
        <v>142</v>
      </c>
      <c r="B7" s="24"/>
      <c r="C7" s="24"/>
      <c r="D7" s="24"/>
      <c r="E7" s="24"/>
      <c r="F7" s="24"/>
    </row>
    <row r="8">
      <c r="A8" s="33" t="s">
        <v>143</v>
      </c>
      <c r="B8" s="24"/>
      <c r="C8" s="24"/>
      <c r="D8" s="24"/>
      <c r="E8" s="24"/>
      <c r="F8" s="24"/>
    </row>
    <row r="9">
      <c r="A9" s="33"/>
      <c r="B9" s="24"/>
      <c r="C9" s="24"/>
      <c r="D9" s="24"/>
      <c r="E9" s="24"/>
      <c r="F9" s="24"/>
    </row>
    <row r="10">
      <c r="A10" s="47"/>
      <c r="B10" s="24"/>
      <c r="C10" s="24"/>
      <c r="D10" s="24"/>
      <c r="E10" s="24"/>
      <c r="F10" s="24"/>
    </row>
    <row r="11">
      <c r="A11" s="49"/>
      <c r="B11" s="24"/>
      <c r="C11" s="24"/>
      <c r="D11" s="24"/>
      <c r="E11" s="24"/>
      <c r="F11" s="24"/>
    </row>
    <row r="12">
      <c r="A12" s="52"/>
      <c r="B12" s="24"/>
      <c r="C12" s="24"/>
      <c r="D12" s="24"/>
      <c r="E12" s="24"/>
      <c r="F12" s="24"/>
    </row>
    <row r="13">
      <c r="A13" s="54"/>
      <c r="B13" s="21"/>
      <c r="C13" s="21"/>
      <c r="D13" s="21"/>
      <c r="E13" s="24"/>
      <c r="F13" s="24"/>
    </row>
    <row r="14">
      <c r="A14" s="47"/>
      <c r="B14" s="21"/>
      <c r="C14" s="24"/>
      <c r="D14" s="24"/>
      <c r="E14" s="24"/>
      <c r="F14" s="24"/>
    </row>
    <row r="15">
      <c r="A15" s="54"/>
      <c r="B15" s="21"/>
      <c r="C15" s="21"/>
      <c r="D15" s="24"/>
      <c r="E15" s="24"/>
      <c r="F15" s="24"/>
    </row>
    <row r="16">
      <c r="A16" s="52"/>
      <c r="B16" s="24"/>
      <c r="C16" s="24"/>
      <c r="D16" s="24"/>
      <c r="E16" s="24"/>
      <c r="F16" s="24"/>
    </row>
    <row r="17">
      <c r="A17" s="57"/>
      <c r="B17" s="21"/>
      <c r="C17" s="21"/>
      <c r="D17" s="21"/>
      <c r="E17" s="21"/>
      <c r="F17" s="21"/>
    </row>
    <row r="18">
      <c r="A18" s="47"/>
      <c r="B18" s="24"/>
      <c r="C18" s="24"/>
      <c r="D18" s="24"/>
      <c r="E18" s="24"/>
      <c r="F18" s="24"/>
    </row>
    <row r="19">
      <c r="A19" s="58"/>
      <c r="B19" s="21"/>
      <c r="C19" s="21"/>
      <c r="D19" s="21"/>
      <c r="E19" s="24"/>
      <c r="F19" s="24"/>
    </row>
    <row r="20">
      <c r="A20" s="60"/>
      <c r="B20" s="24"/>
      <c r="C20" s="24"/>
      <c r="D20" s="24"/>
      <c r="E20" s="24"/>
      <c r="F20" s="24"/>
    </row>
    <row r="21">
      <c r="A21" s="61"/>
      <c r="B21" s="24"/>
      <c r="C21" s="24"/>
      <c r="D21" s="24"/>
      <c r="E21" s="24"/>
      <c r="F21" s="24"/>
    </row>
    <row r="22">
      <c r="A22" s="62"/>
      <c r="B22" s="24"/>
      <c r="C22" s="24"/>
      <c r="D22" s="24"/>
      <c r="E22" s="24"/>
      <c r="F22" s="24"/>
    </row>
    <row r="23">
      <c r="A23" s="60"/>
      <c r="B23" s="21"/>
      <c r="C23" s="21"/>
      <c r="D23" s="21"/>
      <c r="E23" s="21"/>
      <c r="F23" s="24"/>
    </row>
    <row r="24">
      <c r="A24" s="63"/>
      <c r="B24" s="21"/>
      <c r="C24" s="21"/>
      <c r="D24" s="21"/>
      <c r="E24" s="21"/>
      <c r="F24" s="21"/>
      <c r="G24" s="65"/>
    </row>
    <row r="25">
      <c r="A25" s="67"/>
      <c r="B25" s="68"/>
      <c r="C25" s="68"/>
      <c r="D25" s="68"/>
      <c r="E25" s="21"/>
      <c r="F25" s="21"/>
    </row>
    <row r="26">
      <c r="A26" s="67"/>
      <c r="B26" s="68"/>
      <c r="C26" s="68"/>
      <c r="D26" s="68"/>
      <c r="E26" s="24"/>
      <c r="F26" s="24"/>
    </row>
    <row r="27">
      <c r="A27" s="69"/>
      <c r="B27" s="21"/>
      <c r="C27" s="21"/>
      <c r="D27" s="21"/>
      <c r="E27" s="21"/>
      <c r="F27" s="21"/>
    </row>
    <row r="28">
      <c r="A28" s="69"/>
      <c r="B28" s="21"/>
      <c r="C28" s="21"/>
      <c r="D28" s="21"/>
      <c r="E28" s="21"/>
      <c r="F28" s="21"/>
    </row>
    <row r="29">
      <c r="A29" s="70"/>
      <c r="B29" s="21"/>
      <c r="C29" s="21"/>
      <c r="D29" s="21"/>
      <c r="E29" s="21"/>
      <c r="F29" s="21"/>
    </row>
    <row r="30">
      <c r="A30" s="24"/>
      <c r="B30" s="24"/>
      <c r="C30" s="24"/>
      <c r="D30" s="24"/>
      <c r="E30" s="24"/>
      <c r="F30" s="24"/>
    </row>
    <row r="31">
      <c r="A31" s="69"/>
      <c r="B31" s="21"/>
      <c r="C31" s="24"/>
      <c r="D31" s="24"/>
      <c r="E31" s="24"/>
      <c r="F31" s="24"/>
    </row>
    <row r="32">
      <c r="A32" s="69"/>
      <c r="B32" s="21"/>
      <c r="C32" s="21"/>
      <c r="D32" s="21"/>
      <c r="E32" s="24"/>
      <c r="F32" s="24"/>
    </row>
    <row r="33">
      <c r="A33" s="69"/>
      <c r="B33" s="21"/>
      <c r="C33" s="21"/>
      <c r="D33" s="24"/>
      <c r="E33" s="24"/>
      <c r="F33" s="24"/>
    </row>
    <row r="34">
      <c r="A34" s="69"/>
      <c r="B34" s="24"/>
      <c r="C34" s="24"/>
      <c r="D34" s="24"/>
      <c r="E34" s="24"/>
      <c r="F34" s="24"/>
    </row>
    <row r="35">
      <c r="A35" s="61"/>
      <c r="B35" s="24"/>
      <c r="C35" s="24"/>
      <c r="D35" s="24"/>
      <c r="E35" s="24"/>
      <c r="F35" s="24"/>
    </row>
    <row r="36">
      <c r="A36" s="72"/>
      <c r="B36" s="24"/>
      <c r="C36" s="24"/>
      <c r="D36" s="24"/>
      <c r="E36" s="24"/>
      <c r="F36" s="24"/>
    </row>
    <row r="37">
      <c r="A37" s="69"/>
      <c r="B37" s="21"/>
      <c r="C37" s="21"/>
      <c r="D37" s="21"/>
      <c r="E37" s="21"/>
      <c r="F37" s="21"/>
    </row>
    <row r="38">
      <c r="A38" s="69"/>
      <c r="B38" s="21"/>
      <c r="C38" s="21"/>
      <c r="D38" s="21"/>
      <c r="E38" s="21"/>
      <c r="F38" s="21"/>
    </row>
    <row r="39">
      <c r="A39" s="69"/>
      <c r="B39" s="21"/>
      <c r="C39" s="21"/>
      <c r="D39" s="21"/>
      <c r="E39" s="21"/>
      <c r="F39" s="21"/>
    </row>
    <row r="40">
      <c r="A40" s="69"/>
      <c r="B40" s="21"/>
      <c r="C40" s="21"/>
      <c r="D40" s="24"/>
      <c r="E40" s="24"/>
      <c r="F40" s="24"/>
    </row>
    <row r="41">
      <c r="A41" s="69"/>
      <c r="B41" s="21"/>
      <c r="C41" s="21"/>
      <c r="D41" s="21"/>
      <c r="E41" s="24"/>
      <c r="F41" s="24"/>
    </row>
    <row r="42">
      <c r="A42" s="73"/>
      <c r="B42" s="21"/>
      <c r="C42" s="21"/>
      <c r="D42" s="21"/>
      <c r="E42" s="24"/>
      <c r="F42" s="24"/>
    </row>
    <row r="43">
      <c r="A43" s="61"/>
      <c r="B43" s="24"/>
      <c r="C43" s="24"/>
      <c r="D43" s="24"/>
      <c r="E43" s="24"/>
      <c r="F43" s="24"/>
    </row>
    <row r="44">
      <c r="A44" s="69"/>
      <c r="B44" s="21"/>
      <c r="C44" s="21"/>
      <c r="D44" s="21"/>
      <c r="E44" s="21"/>
      <c r="F44" s="24"/>
    </row>
    <row r="45">
      <c r="A45" s="69"/>
      <c r="B45" s="21"/>
      <c r="C45" s="21"/>
      <c r="D45" s="21"/>
      <c r="E45" s="21"/>
      <c r="F45" s="21"/>
    </row>
    <row r="46">
      <c r="A46" s="74"/>
      <c r="B46" s="21"/>
      <c r="C46" s="21"/>
      <c r="D46" s="24"/>
      <c r="E46" s="24"/>
      <c r="F46" s="24"/>
    </row>
    <row r="47">
      <c r="A47" s="69"/>
      <c r="B47" s="21"/>
      <c r="C47" s="21"/>
      <c r="D47" s="24"/>
      <c r="E47" s="24"/>
      <c r="F47" s="24"/>
    </row>
    <row r="48">
      <c r="A48" s="69"/>
      <c r="B48" s="21"/>
      <c r="C48" s="21"/>
      <c r="D48" s="21"/>
      <c r="E48" s="21"/>
      <c r="F48" s="21"/>
    </row>
    <row r="49">
      <c r="A49" s="69"/>
      <c r="B49" s="21"/>
      <c r="C49" s="24"/>
      <c r="D49" s="24"/>
      <c r="E49" s="24"/>
      <c r="F49" s="24"/>
    </row>
    <row r="50">
      <c r="A50" s="69"/>
      <c r="B50" s="21"/>
      <c r="C50" s="21"/>
      <c r="D50" s="24"/>
      <c r="E50" s="24"/>
      <c r="F50" s="24"/>
    </row>
    <row r="51">
      <c r="A51" s="73"/>
      <c r="B51" s="21"/>
      <c r="C51" s="24"/>
      <c r="D51" s="24"/>
      <c r="E51" s="24"/>
      <c r="F51" s="24"/>
    </row>
    <row r="52">
      <c r="A52" s="57"/>
      <c r="B52" s="24"/>
      <c r="C52" s="24"/>
      <c r="D52" s="24"/>
      <c r="E52" s="24"/>
      <c r="F52" s="24"/>
    </row>
    <row r="53">
      <c r="A53" s="69"/>
      <c r="B53" s="21"/>
      <c r="C53" s="21"/>
      <c r="D53" s="21"/>
      <c r="E53" s="21"/>
      <c r="F53" s="21"/>
    </row>
    <row r="54">
      <c r="A54" s="73"/>
      <c r="B54" s="21"/>
      <c r="C54" s="21"/>
      <c r="D54" s="21"/>
      <c r="E54" s="21"/>
      <c r="F54" s="21"/>
    </row>
    <row r="55">
      <c r="A55" s="24"/>
      <c r="B55" s="24"/>
      <c r="C55" s="24"/>
      <c r="D55" s="24"/>
      <c r="E55" s="24"/>
      <c r="F55" s="24"/>
    </row>
    <row r="56">
      <c r="A56" s="73"/>
      <c r="B56" s="21"/>
      <c r="C56" s="21"/>
      <c r="D56" s="21"/>
      <c r="E56" s="24"/>
      <c r="F56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3" max="3" width="18.86"/>
    <col customWidth="1" min="4" max="4" width="33.43"/>
    <col customWidth="1" min="5" max="5" width="22.14"/>
  </cols>
  <sheetData>
    <row r="1">
      <c r="A1" s="3" t="s">
        <v>1</v>
      </c>
      <c r="B1" s="12" t="s">
        <v>5</v>
      </c>
      <c r="C1" s="14" t="s">
        <v>34</v>
      </c>
      <c r="D1" s="15" t="s">
        <v>50</v>
      </c>
      <c r="E1" s="15" t="s">
        <v>53</v>
      </c>
      <c r="F1" s="15" t="s">
        <v>54</v>
      </c>
      <c r="G1" s="17" t="s">
        <v>55</v>
      </c>
      <c r="H1" s="19" t="s">
        <v>59</v>
      </c>
      <c r="I1" s="15" t="s">
        <v>62</v>
      </c>
      <c r="J1" s="15" t="s">
        <v>63</v>
      </c>
      <c r="K1" s="15" t="s">
        <v>64</v>
      </c>
      <c r="L1" s="22" t="s">
        <v>65</v>
      </c>
      <c r="M1" s="23" t="s">
        <v>21</v>
      </c>
      <c r="N1" s="14" t="s">
        <v>67</v>
      </c>
      <c r="O1" s="25" t="s">
        <v>68</v>
      </c>
    </row>
    <row r="2">
      <c r="A2" s="27">
        <v>1553.0</v>
      </c>
      <c r="B2" s="27">
        <v>8692.0</v>
      </c>
      <c r="C2" s="27" t="s">
        <v>92</v>
      </c>
      <c r="D2" s="29" t="s">
        <v>93</v>
      </c>
      <c r="E2" s="29" t="s">
        <v>95</v>
      </c>
      <c r="F2" s="31">
        <v>1.0</v>
      </c>
      <c r="G2" s="30">
        <v>1.0</v>
      </c>
      <c r="H2" s="32">
        <v>43617.0</v>
      </c>
      <c r="I2" s="35"/>
      <c r="J2" s="35"/>
      <c r="K2" s="37" t="s">
        <v>97</v>
      </c>
      <c r="N2" s="27" t="s">
        <v>98</v>
      </c>
      <c r="O2" s="27" t="s">
        <v>99</v>
      </c>
    </row>
    <row r="3">
      <c r="A3" s="27">
        <v>3.0</v>
      </c>
      <c r="B3" s="27">
        <v>8389.0</v>
      </c>
      <c r="C3" s="27" t="s">
        <v>100</v>
      </c>
      <c r="D3" s="29" t="s">
        <v>93</v>
      </c>
      <c r="E3" s="29" t="s">
        <v>95</v>
      </c>
      <c r="F3" s="31">
        <v>1.0</v>
      </c>
      <c r="G3" s="30">
        <v>1.0</v>
      </c>
      <c r="H3" s="32">
        <v>43806.0</v>
      </c>
      <c r="I3" s="35"/>
      <c r="J3" s="35"/>
      <c r="K3" s="37" t="s">
        <v>101</v>
      </c>
      <c r="N3" s="27" t="s">
        <v>98</v>
      </c>
      <c r="O3" s="27" t="s">
        <v>102</v>
      </c>
    </row>
    <row r="4">
      <c r="A4" s="27">
        <v>292.0</v>
      </c>
      <c r="B4" s="27">
        <v>2621.0</v>
      </c>
      <c r="C4" s="27" t="s">
        <v>103</v>
      </c>
      <c r="D4" s="29" t="s">
        <v>104</v>
      </c>
      <c r="E4" s="29" t="s">
        <v>105</v>
      </c>
      <c r="F4" s="31">
        <v>1.0</v>
      </c>
      <c r="G4" s="30">
        <v>1.0</v>
      </c>
      <c r="H4" s="40" t="s">
        <v>106</v>
      </c>
      <c r="I4" s="35"/>
      <c r="J4" s="35"/>
      <c r="K4" s="37" t="s">
        <v>107</v>
      </c>
      <c r="N4" s="27" t="s">
        <v>108</v>
      </c>
      <c r="O4" s="27" t="s">
        <v>99</v>
      </c>
    </row>
    <row r="5">
      <c r="A5" s="27">
        <v>1915.0</v>
      </c>
      <c r="B5" s="27">
        <v>5509.0</v>
      </c>
      <c r="C5" s="27" t="s">
        <v>109</v>
      </c>
      <c r="D5" s="29" t="s">
        <v>93</v>
      </c>
      <c r="E5" s="29" t="s">
        <v>95</v>
      </c>
      <c r="F5" s="31">
        <v>1.0</v>
      </c>
      <c r="G5" s="30">
        <v>1.0</v>
      </c>
      <c r="H5" s="40" t="s">
        <v>110</v>
      </c>
      <c r="I5" s="35"/>
      <c r="J5" s="35"/>
      <c r="K5" s="37" t="s">
        <v>111</v>
      </c>
      <c r="N5" s="27" t="s">
        <v>98</v>
      </c>
      <c r="O5" s="27" t="s">
        <v>99</v>
      </c>
    </row>
    <row r="6">
      <c r="A6" s="27">
        <v>2201.0</v>
      </c>
      <c r="B6" s="27">
        <v>3421.0</v>
      </c>
      <c r="C6" s="27" t="s">
        <v>112</v>
      </c>
      <c r="D6" s="29" t="s">
        <v>113</v>
      </c>
      <c r="E6" s="29" t="s">
        <v>114</v>
      </c>
      <c r="F6" s="31">
        <v>1.0</v>
      </c>
      <c r="G6" s="30">
        <v>1.0</v>
      </c>
      <c r="H6" s="40" t="s">
        <v>115</v>
      </c>
      <c r="I6" s="35"/>
      <c r="J6" s="35"/>
      <c r="K6" s="37" t="s">
        <v>117</v>
      </c>
      <c r="N6" s="27" t="s">
        <v>98</v>
      </c>
      <c r="O6" s="27" t="s">
        <v>99</v>
      </c>
    </row>
    <row r="7">
      <c r="A7" s="27">
        <v>1036.0</v>
      </c>
      <c r="B7" s="27">
        <v>6009.0</v>
      </c>
      <c r="C7" s="27" t="s">
        <v>120</v>
      </c>
      <c r="D7" s="29" t="s">
        <v>93</v>
      </c>
      <c r="E7" s="29" t="s">
        <v>95</v>
      </c>
      <c r="F7" s="31">
        <v>1.0</v>
      </c>
      <c r="G7" s="30">
        <v>1.0</v>
      </c>
      <c r="H7" s="40" t="s">
        <v>121</v>
      </c>
      <c r="I7" s="35"/>
      <c r="J7" s="35"/>
      <c r="K7" s="37" t="s">
        <v>122</v>
      </c>
      <c r="N7" s="27" t="s">
        <v>98</v>
      </c>
      <c r="O7" s="27" t="s">
        <v>99</v>
      </c>
    </row>
    <row r="8">
      <c r="A8" s="27">
        <v>310.0</v>
      </c>
      <c r="B8" s="27">
        <v>2814.0</v>
      </c>
      <c r="C8" s="27" t="s">
        <v>123</v>
      </c>
      <c r="D8" s="29" t="s">
        <v>124</v>
      </c>
      <c r="E8" s="29" t="s">
        <v>125</v>
      </c>
      <c r="F8" s="31">
        <v>1.0</v>
      </c>
      <c r="G8" s="30">
        <v>1.0</v>
      </c>
      <c r="H8" s="40" t="s">
        <v>126</v>
      </c>
      <c r="I8" s="35"/>
      <c r="J8" s="35"/>
      <c r="K8" s="37" t="s">
        <v>127</v>
      </c>
      <c r="N8" s="27" t="s">
        <v>108</v>
      </c>
      <c r="O8" s="27" t="s">
        <v>99</v>
      </c>
    </row>
    <row r="9">
      <c r="A9" s="27">
        <v>198.0</v>
      </c>
      <c r="B9" s="27">
        <v>8570.0</v>
      </c>
      <c r="C9" s="27" t="s">
        <v>128</v>
      </c>
      <c r="D9" s="29" t="s">
        <v>129</v>
      </c>
      <c r="E9" s="29" t="s">
        <v>105</v>
      </c>
      <c r="F9" s="31">
        <v>1.0</v>
      </c>
      <c r="G9" s="30">
        <v>1.0</v>
      </c>
      <c r="H9" s="40" t="s">
        <v>130</v>
      </c>
      <c r="I9" s="35"/>
      <c r="J9" s="35"/>
      <c r="K9" s="37" t="s">
        <v>131</v>
      </c>
      <c r="N9" s="27" t="s">
        <v>98</v>
      </c>
      <c r="O9" s="27" t="s">
        <v>99</v>
      </c>
    </row>
    <row r="10">
      <c r="A10" s="27">
        <v>306.0</v>
      </c>
      <c r="B10" s="27">
        <v>5216.0</v>
      </c>
      <c r="C10" s="27" t="s">
        <v>132</v>
      </c>
      <c r="D10" s="29" t="s">
        <v>93</v>
      </c>
      <c r="E10" s="29" t="s">
        <v>95</v>
      </c>
      <c r="F10" s="31">
        <v>1.0</v>
      </c>
      <c r="G10" s="30">
        <v>1.0</v>
      </c>
      <c r="H10" s="40" t="s">
        <v>134</v>
      </c>
      <c r="I10" s="35"/>
      <c r="J10" s="35"/>
      <c r="K10" s="37" t="s">
        <v>135</v>
      </c>
      <c r="N10" s="27" t="s">
        <v>98</v>
      </c>
      <c r="O10" s="27" t="s">
        <v>102</v>
      </c>
    </row>
    <row r="11">
      <c r="A11" s="27">
        <v>1145.0</v>
      </c>
      <c r="B11" s="27">
        <v>8970.0</v>
      </c>
      <c r="C11" s="27" t="s">
        <v>136</v>
      </c>
      <c r="D11" s="29" t="s">
        <v>137</v>
      </c>
      <c r="E11" s="29" t="s">
        <v>138</v>
      </c>
      <c r="F11" s="31">
        <v>1.0</v>
      </c>
      <c r="G11" s="30">
        <v>1.0</v>
      </c>
      <c r="H11" s="40" t="s">
        <v>139</v>
      </c>
      <c r="I11" s="35"/>
      <c r="J11" s="35"/>
      <c r="K11" s="37" t="s">
        <v>140</v>
      </c>
      <c r="N11" s="27" t="s">
        <v>98</v>
      </c>
      <c r="O11" s="27" t="s">
        <v>99</v>
      </c>
    </row>
    <row r="12">
      <c r="A12" s="46">
        <v>737.0</v>
      </c>
      <c r="B12" s="46">
        <v>3344.0</v>
      </c>
      <c r="C12" s="46" t="s">
        <v>144</v>
      </c>
      <c r="D12" s="35" t="s">
        <v>145</v>
      </c>
      <c r="E12" s="35" t="s">
        <v>146</v>
      </c>
      <c r="F12" s="46">
        <v>2.0</v>
      </c>
      <c r="G12" s="46">
        <v>2.0</v>
      </c>
      <c r="H12" s="46">
        <v>1.0</v>
      </c>
      <c r="I12" s="48"/>
      <c r="K12" s="30"/>
    </row>
    <row r="13">
      <c r="A13" s="50" t="s">
        <v>147</v>
      </c>
      <c r="B13" s="46"/>
      <c r="C13" s="46"/>
      <c r="D13" s="35"/>
      <c r="E13" s="35"/>
      <c r="F13" s="46"/>
      <c r="G13" s="46"/>
      <c r="H13" s="46"/>
      <c r="I13" s="48"/>
      <c r="K13" s="30"/>
    </row>
    <row r="14">
      <c r="A14" s="46">
        <v>2098.0</v>
      </c>
      <c r="B14" s="46">
        <v>8068.0</v>
      </c>
      <c r="C14" s="46" t="s">
        <v>150</v>
      </c>
      <c r="D14" s="35" t="s">
        <v>151</v>
      </c>
      <c r="E14" s="35" t="s">
        <v>146</v>
      </c>
      <c r="F14" s="46">
        <v>2.0</v>
      </c>
      <c r="G14" s="46">
        <v>2.0</v>
      </c>
      <c r="H14" s="46">
        <v>7.0</v>
      </c>
      <c r="I14" s="48"/>
      <c r="K14" s="30"/>
    </row>
    <row r="15">
      <c r="A15" s="46">
        <v>628.0</v>
      </c>
      <c r="B15" s="46">
        <v>8989.0</v>
      </c>
      <c r="C15" s="46" t="s">
        <v>152</v>
      </c>
      <c r="D15" s="35" t="s">
        <v>153</v>
      </c>
      <c r="E15" s="35" t="s">
        <v>146</v>
      </c>
      <c r="F15" s="46">
        <v>2.0</v>
      </c>
      <c r="G15" s="46">
        <v>2.0</v>
      </c>
      <c r="H15" s="46">
        <v>13.0</v>
      </c>
      <c r="I15" s="48"/>
      <c r="K15" s="30"/>
    </row>
    <row r="16">
      <c r="A16" s="46">
        <v>1632.0</v>
      </c>
      <c r="B16" s="46">
        <v>2412.0</v>
      </c>
      <c r="C16" s="46" t="s">
        <v>154</v>
      </c>
      <c r="D16" s="35" t="s">
        <v>155</v>
      </c>
      <c r="E16" s="35" t="s">
        <v>146</v>
      </c>
      <c r="F16" s="46">
        <v>2.0</v>
      </c>
      <c r="G16" s="46">
        <v>2.0</v>
      </c>
      <c r="H16" s="46">
        <v>19.0</v>
      </c>
      <c r="I16" s="48"/>
      <c r="K16" s="30"/>
    </row>
    <row r="17">
      <c r="A17" s="46">
        <v>1155.0</v>
      </c>
      <c r="B17" s="46">
        <v>2274.0</v>
      </c>
      <c r="C17" s="46" t="s">
        <v>156</v>
      </c>
      <c r="D17" s="35" t="s">
        <v>157</v>
      </c>
      <c r="E17" s="35" t="s">
        <v>158</v>
      </c>
      <c r="F17" s="46">
        <v>2.0</v>
      </c>
      <c r="G17" s="46">
        <v>2.0</v>
      </c>
      <c r="H17" s="46">
        <v>25.0</v>
      </c>
      <c r="I17" s="48"/>
      <c r="K17" s="30"/>
    </row>
    <row r="18">
      <c r="A18" s="46">
        <v>1165.0</v>
      </c>
      <c r="B18" s="46">
        <v>2124.0</v>
      </c>
      <c r="C18" s="46" t="s">
        <v>159</v>
      </c>
      <c r="D18" s="35" t="s">
        <v>160</v>
      </c>
      <c r="E18" s="35" t="s">
        <v>161</v>
      </c>
      <c r="F18" s="46">
        <v>2.0</v>
      </c>
      <c r="G18" s="46">
        <v>2.0</v>
      </c>
      <c r="H18" s="46">
        <v>31.0</v>
      </c>
      <c r="I18" s="48"/>
      <c r="K18" s="30"/>
    </row>
    <row r="19">
      <c r="A19" s="46">
        <v>277.0</v>
      </c>
      <c r="B19" s="46">
        <v>2255.0</v>
      </c>
      <c r="C19" s="46" t="s">
        <v>162</v>
      </c>
      <c r="D19" s="35" t="s">
        <v>163</v>
      </c>
      <c r="E19" s="35" t="s">
        <v>105</v>
      </c>
      <c r="F19" s="46">
        <v>2.0</v>
      </c>
      <c r="G19" s="46">
        <v>2.0</v>
      </c>
      <c r="H19" s="46">
        <v>37.0</v>
      </c>
      <c r="I19" s="48"/>
      <c r="K19" s="30"/>
    </row>
    <row r="20">
      <c r="A20" s="46">
        <v>1916.0</v>
      </c>
      <c r="B20" s="46">
        <v>6834.0</v>
      </c>
      <c r="C20" s="46" t="s">
        <v>165</v>
      </c>
      <c r="D20" s="35" t="s">
        <v>166</v>
      </c>
      <c r="E20" s="35" t="s">
        <v>167</v>
      </c>
      <c r="F20" s="46">
        <v>2.0</v>
      </c>
      <c r="G20" s="46">
        <v>2.0</v>
      </c>
      <c r="H20" s="46">
        <v>43.0</v>
      </c>
      <c r="I20" s="48"/>
      <c r="K20" s="30"/>
    </row>
    <row r="21">
      <c r="A21" s="46">
        <v>197.0</v>
      </c>
      <c r="B21" s="46">
        <v>3484.0</v>
      </c>
      <c r="C21" s="46" t="s">
        <v>168</v>
      </c>
      <c r="D21" s="35" t="s">
        <v>169</v>
      </c>
      <c r="E21" s="35" t="s">
        <v>170</v>
      </c>
      <c r="F21" s="46">
        <v>2.0</v>
      </c>
      <c r="G21" s="46">
        <v>2.0</v>
      </c>
      <c r="H21" s="46">
        <v>49.0</v>
      </c>
      <c r="I21" s="56"/>
      <c r="K21" s="30"/>
    </row>
    <row r="22">
      <c r="A22" s="46">
        <v>1759.0</v>
      </c>
      <c r="B22" s="46">
        <v>2004.0</v>
      </c>
      <c r="C22" s="46" t="s">
        <v>171</v>
      </c>
      <c r="D22" s="35" t="s">
        <v>169</v>
      </c>
      <c r="E22" s="35" t="s">
        <v>170</v>
      </c>
      <c r="F22" s="46">
        <v>2.0</v>
      </c>
      <c r="G22" s="46">
        <v>2.0</v>
      </c>
      <c r="H22" s="46">
        <v>55.0</v>
      </c>
      <c r="I22" s="48"/>
      <c r="K22" s="30"/>
    </row>
    <row r="23">
      <c r="A23" s="46">
        <v>560.0</v>
      </c>
      <c r="B23" s="46">
        <v>7049.0</v>
      </c>
      <c r="C23" s="46" t="s">
        <v>173</v>
      </c>
      <c r="D23" s="35" t="s">
        <v>169</v>
      </c>
      <c r="E23" s="35" t="s">
        <v>170</v>
      </c>
      <c r="F23" s="46">
        <v>2.0</v>
      </c>
      <c r="G23" s="46">
        <v>2.0</v>
      </c>
      <c r="H23" s="46">
        <v>61.0</v>
      </c>
      <c r="I23" s="48"/>
      <c r="K23" s="30"/>
    </row>
    <row r="24">
      <c r="A24" s="46">
        <v>708.0</v>
      </c>
      <c r="B24" s="46">
        <v>3063.0</v>
      </c>
      <c r="C24" s="46" t="s">
        <v>175</v>
      </c>
      <c r="D24" s="35" t="s">
        <v>169</v>
      </c>
      <c r="E24" s="35" t="s">
        <v>170</v>
      </c>
      <c r="F24" s="46">
        <v>2.0</v>
      </c>
      <c r="G24" s="46">
        <v>2.0</v>
      </c>
      <c r="H24" s="46">
        <v>67.0</v>
      </c>
      <c r="I24" s="48"/>
      <c r="K24" s="30"/>
    </row>
    <row r="25">
      <c r="A25" s="46">
        <v>1541.0</v>
      </c>
      <c r="B25" s="46">
        <v>6929.0</v>
      </c>
      <c r="C25" s="46" t="s">
        <v>177</v>
      </c>
      <c r="D25" s="35" t="s">
        <v>169</v>
      </c>
      <c r="E25" s="35" t="s">
        <v>170</v>
      </c>
      <c r="F25" s="46">
        <v>2.0</v>
      </c>
      <c r="G25" s="46">
        <v>2.0</v>
      </c>
      <c r="H25" s="46">
        <v>73.0</v>
      </c>
      <c r="I25" s="48"/>
      <c r="K25" s="30"/>
    </row>
    <row r="26">
      <c r="A26" s="46">
        <v>79.0</v>
      </c>
      <c r="B26" s="46">
        <v>3327.0</v>
      </c>
      <c r="C26" s="46" t="s">
        <v>178</v>
      </c>
      <c r="D26" s="35" t="s">
        <v>163</v>
      </c>
      <c r="E26" s="35" t="s">
        <v>105</v>
      </c>
      <c r="F26" s="46">
        <v>2.0</v>
      </c>
      <c r="G26" s="46">
        <v>2.0</v>
      </c>
      <c r="H26" s="46">
        <v>79.0</v>
      </c>
      <c r="I26" s="48"/>
      <c r="K26" s="30"/>
    </row>
    <row r="27">
      <c r="A27" s="46">
        <v>598.0</v>
      </c>
      <c r="B27" s="46">
        <v>3069.0</v>
      </c>
      <c r="C27" s="46" t="s">
        <v>179</v>
      </c>
      <c r="D27" s="35" t="s">
        <v>151</v>
      </c>
      <c r="E27" s="35" t="s">
        <v>146</v>
      </c>
      <c r="F27" s="46">
        <v>2.0</v>
      </c>
      <c r="G27" s="46">
        <v>2.0</v>
      </c>
      <c r="H27" s="46">
        <v>85.0</v>
      </c>
      <c r="I27" s="48"/>
      <c r="K27" s="30"/>
    </row>
    <row r="28">
      <c r="A28" s="46">
        <v>2112.0</v>
      </c>
      <c r="B28" s="46">
        <v>8878.0</v>
      </c>
      <c r="C28" s="46" t="s">
        <v>181</v>
      </c>
      <c r="D28" s="35" t="s">
        <v>182</v>
      </c>
      <c r="E28" s="35" t="s">
        <v>183</v>
      </c>
      <c r="F28" s="46">
        <v>2.0</v>
      </c>
      <c r="G28" s="46">
        <v>3.0</v>
      </c>
      <c r="H28" s="46">
        <v>1.0</v>
      </c>
      <c r="I28" s="48"/>
      <c r="K28" s="30"/>
    </row>
    <row r="29">
      <c r="A29" s="46">
        <v>229.0</v>
      </c>
      <c r="B29" s="46">
        <v>9489.0</v>
      </c>
      <c r="C29" s="46" t="s">
        <v>184</v>
      </c>
      <c r="D29" s="35" t="s">
        <v>166</v>
      </c>
      <c r="E29" s="35" t="s">
        <v>185</v>
      </c>
      <c r="F29" s="46">
        <v>2.0</v>
      </c>
      <c r="G29" s="46">
        <v>3.0</v>
      </c>
      <c r="H29" s="46">
        <v>13.0</v>
      </c>
      <c r="I29" s="48"/>
      <c r="K29" s="30"/>
    </row>
    <row r="30">
      <c r="A30" s="46">
        <v>895.0</v>
      </c>
      <c r="B30" s="46">
        <v>2292.0</v>
      </c>
      <c r="C30" s="46" t="s">
        <v>186</v>
      </c>
      <c r="D30" s="35" t="s">
        <v>169</v>
      </c>
      <c r="E30" s="35" t="s">
        <v>170</v>
      </c>
      <c r="F30" s="46">
        <v>2.0</v>
      </c>
      <c r="G30" s="46">
        <v>3.0</v>
      </c>
      <c r="H30" s="46">
        <v>19.0</v>
      </c>
      <c r="I30" s="48"/>
      <c r="K30" s="30"/>
    </row>
    <row r="31">
      <c r="A31" s="46">
        <v>1002.0</v>
      </c>
      <c r="B31" s="46">
        <v>7950.0</v>
      </c>
      <c r="C31" s="46" t="s">
        <v>187</v>
      </c>
      <c r="D31" s="35" t="s">
        <v>188</v>
      </c>
      <c r="E31" s="35" t="s">
        <v>189</v>
      </c>
      <c r="F31" s="46">
        <v>2.0</v>
      </c>
      <c r="G31" s="46">
        <v>3.0</v>
      </c>
      <c r="H31" s="46">
        <v>25.0</v>
      </c>
      <c r="I31" s="48"/>
      <c r="K31" s="30"/>
    </row>
    <row r="32">
      <c r="A32" s="46">
        <v>1104.0</v>
      </c>
      <c r="B32" s="46">
        <v>3403.0</v>
      </c>
      <c r="C32" s="46" t="s">
        <v>190</v>
      </c>
      <c r="D32" s="35" t="s">
        <v>191</v>
      </c>
      <c r="E32" s="35" t="s">
        <v>105</v>
      </c>
      <c r="F32" s="46">
        <v>2.0</v>
      </c>
      <c r="G32" s="46">
        <v>3.0</v>
      </c>
      <c r="H32" s="46">
        <v>31.0</v>
      </c>
      <c r="I32" s="48"/>
      <c r="K32" s="30"/>
    </row>
    <row r="33">
      <c r="A33" s="46">
        <v>276.0</v>
      </c>
      <c r="B33" s="46">
        <v>2254.0</v>
      </c>
      <c r="C33" s="46" t="s">
        <v>192</v>
      </c>
      <c r="D33" s="35" t="s">
        <v>193</v>
      </c>
      <c r="E33" s="35" t="s">
        <v>194</v>
      </c>
      <c r="F33" s="46">
        <v>2.0</v>
      </c>
      <c r="G33" s="46">
        <v>3.0</v>
      </c>
      <c r="H33" s="46">
        <v>37.0</v>
      </c>
      <c r="I33" s="48"/>
      <c r="K33" s="30"/>
    </row>
    <row r="34">
      <c r="A34" s="46">
        <v>1221.0</v>
      </c>
      <c r="B34" s="46">
        <v>8230.0</v>
      </c>
      <c r="C34" s="46" t="s">
        <v>195</v>
      </c>
      <c r="D34" s="35" t="s">
        <v>196</v>
      </c>
      <c r="E34" s="35" t="s">
        <v>105</v>
      </c>
      <c r="F34" s="46">
        <v>2.0</v>
      </c>
      <c r="G34" s="46">
        <v>3.0</v>
      </c>
      <c r="H34" s="46">
        <v>43.0</v>
      </c>
      <c r="I34" s="48"/>
      <c r="K34" s="30"/>
    </row>
    <row r="35">
      <c r="A35" s="46">
        <v>1380.0</v>
      </c>
      <c r="B35" s="46">
        <v>3383.0</v>
      </c>
      <c r="C35" s="46" t="s">
        <v>197</v>
      </c>
      <c r="D35" s="35" t="s">
        <v>198</v>
      </c>
      <c r="E35" s="35" t="s">
        <v>105</v>
      </c>
      <c r="F35" s="46">
        <v>2.0</v>
      </c>
      <c r="G35" s="46">
        <v>3.0</v>
      </c>
      <c r="H35" s="46">
        <v>49.0</v>
      </c>
      <c r="I35" s="48"/>
      <c r="K35" s="30"/>
    </row>
    <row r="36">
      <c r="A36" s="46">
        <v>40.0</v>
      </c>
      <c r="B36" s="46">
        <v>4072.0</v>
      </c>
      <c r="C36" s="46" t="s">
        <v>199</v>
      </c>
      <c r="D36" s="35" t="s">
        <v>200</v>
      </c>
      <c r="E36" s="35" t="s">
        <v>93</v>
      </c>
      <c r="F36" s="46">
        <v>2.0</v>
      </c>
      <c r="G36" s="46">
        <v>3.0</v>
      </c>
      <c r="H36" s="46">
        <v>55.0</v>
      </c>
      <c r="I36" s="48"/>
      <c r="K36" s="30"/>
    </row>
    <row r="37">
      <c r="A37" s="46">
        <v>1266.0</v>
      </c>
      <c r="B37" s="46">
        <v>3328.0</v>
      </c>
      <c r="C37" s="46" t="s">
        <v>201</v>
      </c>
      <c r="D37" s="35" t="s">
        <v>191</v>
      </c>
      <c r="E37" s="35" t="s">
        <v>105</v>
      </c>
      <c r="F37" s="46">
        <v>2.0</v>
      </c>
      <c r="G37" s="46">
        <v>3.0</v>
      </c>
      <c r="H37" s="46">
        <v>61.0</v>
      </c>
      <c r="I37" s="56"/>
      <c r="K37" s="30"/>
    </row>
    <row r="38">
      <c r="A38" s="46">
        <v>42.0</v>
      </c>
      <c r="B38" s="46">
        <v>5214.0</v>
      </c>
      <c r="C38" s="46" t="s">
        <v>202</v>
      </c>
      <c r="D38" s="35" t="s">
        <v>157</v>
      </c>
      <c r="E38" s="35" t="s">
        <v>158</v>
      </c>
      <c r="F38" s="46">
        <v>2.0</v>
      </c>
      <c r="G38" s="46">
        <v>3.0</v>
      </c>
      <c r="H38" s="46">
        <v>67.0</v>
      </c>
      <c r="I38" s="48"/>
      <c r="K38" s="30"/>
    </row>
    <row r="39">
      <c r="A39" s="46">
        <v>291.0</v>
      </c>
      <c r="B39" s="46">
        <v>6549.0</v>
      </c>
      <c r="C39" s="46" t="s">
        <v>203</v>
      </c>
      <c r="D39" s="35" t="s">
        <v>182</v>
      </c>
      <c r="E39" s="35" t="s">
        <v>183</v>
      </c>
      <c r="F39" s="46">
        <v>2.0</v>
      </c>
      <c r="G39" s="46">
        <v>3.0</v>
      </c>
      <c r="H39" s="46">
        <v>73.0</v>
      </c>
      <c r="I39" s="48"/>
      <c r="K39" s="30"/>
    </row>
    <row r="40">
      <c r="A40" s="46">
        <v>339.0</v>
      </c>
      <c r="B40" s="46">
        <v>7890.0</v>
      </c>
      <c r="C40" s="46" t="s">
        <v>205</v>
      </c>
      <c r="D40" s="35" t="s">
        <v>206</v>
      </c>
      <c r="E40" s="35" t="s">
        <v>138</v>
      </c>
      <c r="F40" s="46">
        <v>2.0</v>
      </c>
      <c r="G40" s="46">
        <v>3.0</v>
      </c>
      <c r="H40" s="46">
        <v>79.0</v>
      </c>
      <c r="I40" s="48"/>
      <c r="K40" s="30"/>
    </row>
    <row r="41">
      <c r="A41" s="46">
        <v>1174.0</v>
      </c>
      <c r="B41" s="46">
        <v>2706.0</v>
      </c>
      <c r="C41" s="46" t="s">
        <v>207</v>
      </c>
      <c r="D41" s="35" t="s">
        <v>208</v>
      </c>
      <c r="E41" s="35" t="s">
        <v>209</v>
      </c>
      <c r="F41" s="46">
        <v>2.0</v>
      </c>
      <c r="G41" s="46">
        <v>3.0</v>
      </c>
      <c r="H41" s="46">
        <v>85.0</v>
      </c>
      <c r="I41" s="48"/>
      <c r="K41" s="30"/>
    </row>
    <row r="42">
      <c r="A42" s="46">
        <v>131.0</v>
      </c>
      <c r="B42" s="46">
        <v>8572.0</v>
      </c>
      <c r="C42" s="46" t="s">
        <v>210</v>
      </c>
      <c r="D42" s="35" t="s">
        <v>208</v>
      </c>
      <c r="E42" s="35" t="s">
        <v>209</v>
      </c>
      <c r="F42" s="46">
        <v>2.0</v>
      </c>
      <c r="G42" s="46">
        <v>3.0</v>
      </c>
      <c r="H42" s="46">
        <v>91.0</v>
      </c>
      <c r="I42" s="48"/>
      <c r="K42" s="30"/>
    </row>
    <row r="43">
      <c r="A43" s="46">
        <v>373.0</v>
      </c>
      <c r="B43" s="46">
        <v>3467.0</v>
      </c>
      <c r="C43" s="46" t="s">
        <v>211</v>
      </c>
      <c r="D43" s="35" t="s">
        <v>212</v>
      </c>
      <c r="E43" s="35" t="s">
        <v>113</v>
      </c>
      <c r="F43" s="46">
        <v>2.0</v>
      </c>
      <c r="G43" s="46">
        <v>4.0</v>
      </c>
      <c r="H43" s="46">
        <v>7.0</v>
      </c>
      <c r="I43" s="48"/>
      <c r="K43" s="30"/>
    </row>
    <row r="44">
      <c r="A44" s="46">
        <v>1545.0</v>
      </c>
      <c r="B44" s="46">
        <v>6457.0</v>
      </c>
      <c r="C44" s="46" t="s">
        <v>213</v>
      </c>
      <c r="D44" s="35" t="s">
        <v>198</v>
      </c>
      <c r="E44" s="35" t="s">
        <v>105</v>
      </c>
      <c r="F44" s="46">
        <v>2.0</v>
      </c>
      <c r="G44" s="46">
        <v>4.0</v>
      </c>
      <c r="H44" s="46">
        <v>13.0</v>
      </c>
      <c r="I44" s="48"/>
      <c r="K44" s="30"/>
    </row>
    <row r="45">
      <c r="A45" s="46">
        <v>1166.0</v>
      </c>
      <c r="B45" s="46">
        <v>2126.0</v>
      </c>
      <c r="C45" s="46" t="s">
        <v>214</v>
      </c>
      <c r="D45" s="35" t="s">
        <v>212</v>
      </c>
      <c r="E45" s="35" t="s">
        <v>113</v>
      </c>
      <c r="F45" s="46">
        <v>2.0</v>
      </c>
      <c r="G45" s="46">
        <v>4.0</v>
      </c>
      <c r="H45" s="46">
        <v>19.0</v>
      </c>
      <c r="I45" s="48"/>
      <c r="K45" s="30"/>
    </row>
    <row r="46">
      <c r="A46" s="46">
        <v>576.0</v>
      </c>
      <c r="B46" s="46">
        <v>2553.0</v>
      </c>
      <c r="C46" s="46" t="s">
        <v>215</v>
      </c>
      <c r="D46" s="35" t="s">
        <v>217</v>
      </c>
      <c r="E46" s="35" t="s">
        <v>218</v>
      </c>
      <c r="F46" s="46">
        <v>2.0</v>
      </c>
      <c r="G46" s="46">
        <v>4.0</v>
      </c>
      <c r="H46" s="46">
        <v>25.0</v>
      </c>
      <c r="I46" s="48"/>
      <c r="K46" s="30"/>
    </row>
    <row r="47">
      <c r="A47" s="46">
        <v>1560.0</v>
      </c>
      <c r="B47" s="46">
        <v>8449.0</v>
      </c>
      <c r="C47" s="46" t="s">
        <v>219</v>
      </c>
      <c r="D47" s="35" t="s">
        <v>166</v>
      </c>
      <c r="E47" s="35" t="s">
        <v>167</v>
      </c>
      <c r="F47" s="46">
        <v>2.0</v>
      </c>
      <c r="G47" s="46">
        <v>4.0</v>
      </c>
      <c r="H47" s="46">
        <v>31.0</v>
      </c>
      <c r="I47" s="48"/>
      <c r="K47" s="30"/>
    </row>
    <row r="48">
      <c r="A48" s="46">
        <v>25.0</v>
      </c>
      <c r="B48" s="46">
        <v>2051.0</v>
      </c>
      <c r="C48" s="46" t="s">
        <v>220</v>
      </c>
      <c r="D48" s="35" t="s">
        <v>193</v>
      </c>
      <c r="E48" s="35" t="s">
        <v>194</v>
      </c>
      <c r="F48" s="46">
        <v>2.0</v>
      </c>
      <c r="G48" s="46">
        <v>4.0</v>
      </c>
      <c r="H48" s="46">
        <v>37.0</v>
      </c>
      <c r="I48" s="48"/>
      <c r="K48" s="30"/>
    </row>
    <row r="49">
      <c r="A49" s="46">
        <v>874.0</v>
      </c>
      <c r="B49" s="46">
        <v>2098.0</v>
      </c>
      <c r="C49" s="46" t="s">
        <v>221</v>
      </c>
      <c r="D49" s="35" t="s">
        <v>222</v>
      </c>
      <c r="E49" s="35" t="s">
        <v>223</v>
      </c>
      <c r="F49" s="46">
        <v>2.0</v>
      </c>
      <c r="G49" s="46">
        <v>4.0</v>
      </c>
      <c r="H49" s="46">
        <v>43.0</v>
      </c>
      <c r="I49" s="71"/>
      <c r="K49" s="30"/>
    </row>
    <row r="50">
      <c r="A50" s="46">
        <v>896.0</v>
      </c>
      <c r="B50" s="46">
        <v>8233.0</v>
      </c>
      <c r="C50" s="46" t="s">
        <v>225</v>
      </c>
      <c r="D50" s="35" t="s">
        <v>212</v>
      </c>
      <c r="E50" s="35" t="s">
        <v>113</v>
      </c>
      <c r="F50" s="46">
        <v>2.0</v>
      </c>
      <c r="G50" s="46">
        <v>4.0</v>
      </c>
      <c r="H50" s="46">
        <v>49.0</v>
      </c>
      <c r="I50" s="48"/>
      <c r="K50" s="30"/>
    </row>
    <row r="51">
      <c r="A51" s="46">
        <v>1344.0</v>
      </c>
      <c r="B51" s="46">
        <v>7170.0</v>
      </c>
      <c r="C51" s="46" t="s">
        <v>226</v>
      </c>
      <c r="D51" s="35" t="s">
        <v>227</v>
      </c>
      <c r="E51" s="35" t="s">
        <v>167</v>
      </c>
      <c r="F51" s="46">
        <v>2.0</v>
      </c>
      <c r="G51" s="46">
        <v>4.0</v>
      </c>
      <c r="H51" s="46">
        <v>55.0</v>
      </c>
      <c r="I51" s="48"/>
      <c r="K51" s="30"/>
    </row>
    <row r="52">
      <c r="A52" s="46">
        <v>1179.0</v>
      </c>
      <c r="B52" s="46">
        <v>2523.0</v>
      </c>
      <c r="C52" s="46" t="s">
        <v>228</v>
      </c>
      <c r="D52" s="35" t="s">
        <v>157</v>
      </c>
      <c r="E52" s="35" t="s">
        <v>158</v>
      </c>
      <c r="F52" s="46">
        <v>2.0</v>
      </c>
      <c r="G52" s="46">
        <v>4.0</v>
      </c>
      <c r="H52" s="46">
        <v>61.0</v>
      </c>
      <c r="I52" s="48"/>
      <c r="K52" s="30"/>
    </row>
    <row r="53">
      <c r="A53" s="46">
        <v>585.0</v>
      </c>
      <c r="B53" s="46">
        <v>8078.0</v>
      </c>
      <c r="C53" s="46" t="s">
        <v>230</v>
      </c>
      <c r="D53" s="35" t="s">
        <v>155</v>
      </c>
      <c r="E53" s="35" t="s">
        <v>146</v>
      </c>
      <c r="F53" s="46">
        <v>2.0</v>
      </c>
      <c r="G53" s="46">
        <v>4.0</v>
      </c>
      <c r="H53" s="46">
        <v>67.0</v>
      </c>
      <c r="I53" s="48"/>
      <c r="K53" s="30"/>
    </row>
    <row r="54">
      <c r="A54" s="46">
        <v>2224.0</v>
      </c>
      <c r="B54" s="46">
        <v>3090.0</v>
      </c>
      <c r="C54" s="46" t="s">
        <v>231</v>
      </c>
      <c r="D54" s="35" t="s">
        <v>232</v>
      </c>
      <c r="E54" s="35" t="s">
        <v>146</v>
      </c>
      <c r="F54" s="46">
        <v>2.0</v>
      </c>
      <c r="G54" s="46">
        <v>4.0</v>
      </c>
      <c r="H54" s="46">
        <v>73.0</v>
      </c>
      <c r="I54" s="48"/>
      <c r="K54" s="30"/>
    </row>
    <row r="55">
      <c r="A55" s="46">
        <v>426.0</v>
      </c>
      <c r="B55" s="46">
        <v>8329.0</v>
      </c>
      <c r="C55" s="46" t="s">
        <v>233</v>
      </c>
      <c r="D55" s="35" t="s">
        <v>153</v>
      </c>
      <c r="E55" s="35" t="s">
        <v>146</v>
      </c>
      <c r="F55" s="46">
        <v>2.0</v>
      </c>
      <c r="G55" s="46">
        <v>4.0</v>
      </c>
      <c r="H55" s="46">
        <v>79.0</v>
      </c>
      <c r="I55" s="48"/>
      <c r="K55" s="30"/>
    </row>
    <row r="56">
      <c r="A56" s="46">
        <v>341.0</v>
      </c>
      <c r="B56" s="46">
        <v>7431.0</v>
      </c>
      <c r="C56" s="46" t="s">
        <v>234</v>
      </c>
      <c r="D56" s="35" t="s">
        <v>166</v>
      </c>
      <c r="E56" s="35" t="s">
        <v>105</v>
      </c>
      <c r="F56" s="46">
        <v>2.0</v>
      </c>
      <c r="G56" s="46">
        <v>4.0</v>
      </c>
      <c r="H56" s="46">
        <v>85.0</v>
      </c>
      <c r="I56" s="48"/>
      <c r="K56" s="30"/>
    </row>
    <row r="57">
      <c r="A57" s="46">
        <v>133.0</v>
      </c>
      <c r="B57" s="46">
        <v>7741.0</v>
      </c>
      <c r="C57" s="46" t="s">
        <v>236</v>
      </c>
      <c r="D57" s="35" t="s">
        <v>237</v>
      </c>
      <c r="E57" s="35" t="s">
        <v>146</v>
      </c>
      <c r="F57" s="46">
        <v>2.0</v>
      </c>
      <c r="G57" s="46">
        <v>4.0</v>
      </c>
      <c r="H57" s="46">
        <v>91.0</v>
      </c>
      <c r="I57" s="48"/>
      <c r="K57" s="30"/>
    </row>
    <row r="58">
      <c r="A58" s="46">
        <v>1991.0</v>
      </c>
      <c r="B58" s="46">
        <v>2921.0</v>
      </c>
      <c r="C58" s="46" t="s">
        <v>238</v>
      </c>
      <c r="D58" s="35" t="s">
        <v>182</v>
      </c>
      <c r="E58" s="35" t="s">
        <v>183</v>
      </c>
      <c r="F58" s="46">
        <v>2.0</v>
      </c>
      <c r="G58" s="46">
        <v>5.0</v>
      </c>
      <c r="H58" s="46">
        <v>1.0</v>
      </c>
      <c r="I58" s="48"/>
      <c r="K58" s="30"/>
    </row>
    <row r="59">
      <c r="A59" s="46">
        <v>288.0</v>
      </c>
      <c r="B59" s="46">
        <v>2049.0</v>
      </c>
      <c r="C59" s="46" t="s">
        <v>239</v>
      </c>
      <c r="D59" s="35" t="s">
        <v>240</v>
      </c>
      <c r="E59" s="35" t="s">
        <v>146</v>
      </c>
      <c r="F59" s="46">
        <v>2.0</v>
      </c>
      <c r="G59" s="46">
        <v>5.0</v>
      </c>
      <c r="H59" s="46">
        <v>7.0</v>
      </c>
      <c r="I59" s="48"/>
      <c r="K59" s="30"/>
    </row>
    <row r="60">
      <c r="A60" s="46">
        <v>1488.0</v>
      </c>
      <c r="B60" s="46">
        <v>2495.0</v>
      </c>
      <c r="C60" s="46" t="s">
        <v>241</v>
      </c>
      <c r="D60" s="35" t="s">
        <v>153</v>
      </c>
      <c r="E60" s="35" t="s">
        <v>146</v>
      </c>
      <c r="F60" s="46">
        <v>2.0</v>
      </c>
      <c r="G60" s="46">
        <v>5.0</v>
      </c>
      <c r="H60" s="46">
        <v>13.0</v>
      </c>
      <c r="I60" s="48"/>
      <c r="K60" s="30"/>
    </row>
    <row r="61">
      <c r="A61" s="46">
        <v>101.0</v>
      </c>
      <c r="B61" s="46">
        <v>6456.0</v>
      </c>
      <c r="C61" s="46" t="s">
        <v>242</v>
      </c>
      <c r="D61" s="35" t="s">
        <v>188</v>
      </c>
      <c r="E61" s="35" t="s">
        <v>189</v>
      </c>
      <c r="F61" s="46">
        <v>2.0</v>
      </c>
      <c r="G61" s="46">
        <v>5.0</v>
      </c>
      <c r="H61" s="46">
        <v>19.0</v>
      </c>
      <c r="I61" s="48"/>
      <c r="K61" s="30"/>
    </row>
    <row r="62">
      <c r="A62" s="46">
        <v>2139.0</v>
      </c>
      <c r="B62" s="46">
        <v>6390.0</v>
      </c>
      <c r="C62" s="46" t="s">
        <v>243</v>
      </c>
      <c r="D62" s="35" t="s">
        <v>206</v>
      </c>
      <c r="E62" s="35" t="s">
        <v>138</v>
      </c>
      <c r="F62" s="46">
        <v>2.0</v>
      </c>
      <c r="G62" s="46">
        <v>5.0</v>
      </c>
      <c r="H62" s="46">
        <v>25.0</v>
      </c>
      <c r="I62" s="48"/>
      <c r="K62" s="30"/>
    </row>
    <row r="63">
      <c r="A63" s="46">
        <v>8.0</v>
      </c>
      <c r="B63" s="46">
        <v>7052.0</v>
      </c>
      <c r="C63" s="46" t="s">
        <v>245</v>
      </c>
      <c r="D63" s="35" t="s">
        <v>157</v>
      </c>
      <c r="E63" s="35" t="s">
        <v>158</v>
      </c>
      <c r="F63" s="46">
        <v>2.0</v>
      </c>
      <c r="G63" s="46">
        <v>5.0</v>
      </c>
      <c r="H63" s="46">
        <v>31.0</v>
      </c>
      <c r="I63" s="48"/>
      <c r="K63" s="30"/>
    </row>
    <row r="64">
      <c r="A64" s="46">
        <v>1781.0</v>
      </c>
      <c r="B64" s="46">
        <v>2522.0</v>
      </c>
      <c r="C64" s="46" t="s">
        <v>246</v>
      </c>
      <c r="D64" s="35" t="s">
        <v>208</v>
      </c>
      <c r="E64" s="35" t="s">
        <v>209</v>
      </c>
      <c r="F64" s="46">
        <v>2.0</v>
      </c>
      <c r="G64" s="46">
        <v>5.0</v>
      </c>
      <c r="H64" s="46">
        <v>37.0</v>
      </c>
      <c r="I64" s="48"/>
      <c r="K64" s="30"/>
    </row>
    <row r="65">
      <c r="A65" s="46">
        <v>854.0</v>
      </c>
      <c r="B65" s="46">
        <v>8064.0</v>
      </c>
      <c r="C65" s="46" t="s">
        <v>247</v>
      </c>
      <c r="D65" s="35" t="s">
        <v>212</v>
      </c>
      <c r="E65" s="35" t="s">
        <v>113</v>
      </c>
      <c r="F65" s="46">
        <v>2.0</v>
      </c>
      <c r="G65" s="46">
        <v>5.0</v>
      </c>
      <c r="H65" s="46">
        <v>43.0</v>
      </c>
      <c r="I65" s="48"/>
      <c r="K65" s="30"/>
    </row>
    <row r="66">
      <c r="A66" s="46">
        <v>218.0</v>
      </c>
      <c r="B66" s="46">
        <v>6452.0</v>
      </c>
      <c r="C66" s="46" t="s">
        <v>248</v>
      </c>
      <c r="D66" s="35" t="s">
        <v>249</v>
      </c>
      <c r="E66" s="35" t="s">
        <v>250</v>
      </c>
      <c r="F66" s="46">
        <v>2.0</v>
      </c>
      <c r="G66" s="46">
        <v>5.0</v>
      </c>
      <c r="H66" s="46">
        <v>49.0</v>
      </c>
      <c r="I66" s="48"/>
      <c r="K66" s="30"/>
    </row>
    <row r="67">
      <c r="A67" s="46">
        <v>270.0</v>
      </c>
      <c r="B67" s="46">
        <v>2166.0</v>
      </c>
      <c r="C67" s="46" t="s">
        <v>252</v>
      </c>
      <c r="D67" s="35" t="s">
        <v>166</v>
      </c>
      <c r="E67" s="35" t="s">
        <v>253</v>
      </c>
      <c r="F67" s="46">
        <v>2.0</v>
      </c>
      <c r="G67" s="46">
        <v>5.0</v>
      </c>
      <c r="H67" s="46">
        <v>55.0</v>
      </c>
      <c r="I67" s="48"/>
      <c r="K67" s="30"/>
    </row>
    <row r="68">
      <c r="A68" s="46">
        <v>1780.0</v>
      </c>
      <c r="B68" s="46">
        <v>2484.0</v>
      </c>
      <c r="C68" s="46" t="s">
        <v>254</v>
      </c>
      <c r="D68" s="35" t="s">
        <v>163</v>
      </c>
      <c r="E68" s="35" t="s">
        <v>105</v>
      </c>
      <c r="F68" s="46">
        <v>2.0</v>
      </c>
      <c r="G68" s="46">
        <v>5.0</v>
      </c>
      <c r="H68" s="46">
        <v>61.0</v>
      </c>
      <c r="I68" s="48"/>
      <c r="K68" s="30"/>
    </row>
    <row r="69">
      <c r="A69" s="46">
        <v>699.0</v>
      </c>
      <c r="B69" s="46">
        <v>8497.0</v>
      </c>
      <c r="C69" s="46" t="s">
        <v>255</v>
      </c>
      <c r="D69" s="35" t="s">
        <v>256</v>
      </c>
      <c r="E69" s="35" t="s">
        <v>257</v>
      </c>
      <c r="F69" s="46">
        <v>2.0</v>
      </c>
      <c r="G69" s="46">
        <v>5.0</v>
      </c>
      <c r="H69" s="46">
        <v>67.0</v>
      </c>
      <c r="I69" s="48"/>
      <c r="K69" s="30"/>
    </row>
    <row r="70">
      <c r="A70" s="46">
        <v>2069.0</v>
      </c>
      <c r="B70" s="46">
        <v>2459.0</v>
      </c>
      <c r="C70" s="46" t="s">
        <v>258</v>
      </c>
      <c r="D70" s="35" t="s">
        <v>166</v>
      </c>
      <c r="E70" s="35" t="s">
        <v>167</v>
      </c>
      <c r="F70" s="46">
        <v>2.0</v>
      </c>
      <c r="G70" s="46">
        <v>5.0</v>
      </c>
      <c r="H70" s="46">
        <v>73.0</v>
      </c>
      <c r="I70" s="48"/>
      <c r="K70" s="30"/>
    </row>
    <row r="71">
      <c r="A71" s="46">
        <v>50.0</v>
      </c>
      <c r="B71" s="46">
        <v>7949.0</v>
      </c>
      <c r="C71" s="46" t="s">
        <v>259</v>
      </c>
      <c r="D71" s="35" t="s">
        <v>188</v>
      </c>
      <c r="E71" s="35" t="s">
        <v>189</v>
      </c>
      <c r="F71" s="46">
        <v>2.0</v>
      </c>
      <c r="G71" s="46">
        <v>5.0</v>
      </c>
      <c r="H71" s="46">
        <v>79.0</v>
      </c>
      <c r="I71" s="48"/>
      <c r="K71" s="30"/>
    </row>
    <row r="72">
      <c r="A72" s="46">
        <v>2147.0</v>
      </c>
      <c r="B72" s="46">
        <v>3382.0</v>
      </c>
      <c r="C72" s="46" t="s">
        <v>260</v>
      </c>
      <c r="D72" s="35" t="s">
        <v>198</v>
      </c>
      <c r="E72" s="35" t="s">
        <v>105</v>
      </c>
      <c r="F72" s="46">
        <v>2.0</v>
      </c>
      <c r="G72" s="46">
        <v>5.0</v>
      </c>
      <c r="H72" s="46">
        <v>85.0</v>
      </c>
      <c r="I72" s="46" t="s">
        <v>262</v>
      </c>
      <c r="K72" s="30"/>
    </row>
    <row r="73">
      <c r="A73" s="46">
        <v>2154.0</v>
      </c>
      <c r="B73" s="46">
        <v>6429.0</v>
      </c>
      <c r="C73" s="46" t="s">
        <v>263</v>
      </c>
      <c r="D73" s="35" t="s">
        <v>264</v>
      </c>
      <c r="E73" s="35" t="s">
        <v>265</v>
      </c>
      <c r="F73" s="46">
        <v>2.0</v>
      </c>
      <c r="G73" s="46">
        <v>5.0</v>
      </c>
      <c r="H73" s="46">
        <v>91.0</v>
      </c>
      <c r="I73" s="48"/>
      <c r="K73" s="30"/>
    </row>
    <row r="74">
      <c r="A74" s="46">
        <v>1978.0</v>
      </c>
      <c r="B74" s="46">
        <v>3477.0</v>
      </c>
      <c r="C74" s="46" t="s">
        <v>266</v>
      </c>
      <c r="D74" s="35" t="s">
        <v>169</v>
      </c>
      <c r="E74" s="35" t="s">
        <v>170</v>
      </c>
      <c r="F74" s="46">
        <v>2.0</v>
      </c>
      <c r="G74" s="46">
        <v>6.0</v>
      </c>
      <c r="H74" s="46">
        <v>1.0</v>
      </c>
      <c r="I74" s="46" t="s">
        <v>267</v>
      </c>
      <c r="K74" s="30"/>
    </row>
    <row r="75">
      <c r="A75" s="46">
        <v>871.0</v>
      </c>
      <c r="B75" s="46">
        <v>2636.0</v>
      </c>
      <c r="C75" s="46" t="s">
        <v>268</v>
      </c>
      <c r="D75" s="35" t="s">
        <v>169</v>
      </c>
      <c r="E75" s="35" t="s">
        <v>170</v>
      </c>
      <c r="F75" s="46">
        <v>2.0</v>
      </c>
      <c r="G75" s="46">
        <v>6.0</v>
      </c>
      <c r="H75" s="46">
        <v>7.0</v>
      </c>
      <c r="I75" s="48"/>
      <c r="K75" s="30"/>
    </row>
    <row r="76">
      <c r="A76" s="46">
        <v>209.0</v>
      </c>
      <c r="B76" s="46">
        <v>6577.0</v>
      </c>
      <c r="C76" s="46" t="s">
        <v>269</v>
      </c>
      <c r="D76" s="35" t="s">
        <v>196</v>
      </c>
      <c r="E76" s="35" t="s">
        <v>105</v>
      </c>
      <c r="F76" s="46">
        <v>2.0</v>
      </c>
      <c r="G76" s="46">
        <v>6.0</v>
      </c>
      <c r="H76" s="46">
        <v>13.0</v>
      </c>
      <c r="I76" s="46" t="s">
        <v>270</v>
      </c>
      <c r="K76" s="30"/>
    </row>
    <row r="77">
      <c r="A77" s="46">
        <v>1549.0</v>
      </c>
      <c r="B77" s="46">
        <v>8736.0</v>
      </c>
      <c r="C77" s="46" t="s">
        <v>271</v>
      </c>
      <c r="D77" s="35" t="s">
        <v>169</v>
      </c>
      <c r="E77" s="35" t="s">
        <v>170</v>
      </c>
      <c r="F77" s="46">
        <v>2.0</v>
      </c>
      <c r="G77" s="46">
        <v>6.0</v>
      </c>
      <c r="H77" s="46">
        <v>19.0</v>
      </c>
      <c r="I77" s="48"/>
      <c r="K77" s="30"/>
    </row>
    <row r="78">
      <c r="A78" s="46">
        <v>1843.0</v>
      </c>
      <c r="B78" s="46">
        <v>2879.0</v>
      </c>
      <c r="C78" s="46" t="s">
        <v>273</v>
      </c>
      <c r="D78" s="35" t="s">
        <v>169</v>
      </c>
      <c r="E78" s="35" t="s">
        <v>170</v>
      </c>
      <c r="F78" s="46">
        <v>2.0</v>
      </c>
      <c r="G78" s="46">
        <v>6.0</v>
      </c>
      <c r="H78" s="46">
        <v>25.0</v>
      </c>
      <c r="I78" s="48"/>
      <c r="K78" s="30"/>
    </row>
    <row r="79">
      <c r="A79" s="46">
        <v>583.0</v>
      </c>
      <c r="B79" s="46">
        <v>8213.0</v>
      </c>
      <c r="C79" s="46" t="s">
        <v>274</v>
      </c>
      <c r="D79" s="35" t="s">
        <v>275</v>
      </c>
      <c r="E79" s="35" t="s">
        <v>146</v>
      </c>
      <c r="F79" s="46">
        <v>2.0</v>
      </c>
      <c r="G79" s="46">
        <v>6.0</v>
      </c>
      <c r="H79" s="46">
        <v>31.0</v>
      </c>
      <c r="I79" s="48"/>
      <c r="K79" s="30"/>
    </row>
    <row r="80">
      <c r="A80" s="46">
        <v>630.0</v>
      </c>
      <c r="B80" s="46">
        <v>3409.0</v>
      </c>
      <c r="C80" s="46" t="s">
        <v>276</v>
      </c>
      <c r="D80" s="35" t="s">
        <v>198</v>
      </c>
      <c r="E80" s="35" t="s">
        <v>105</v>
      </c>
      <c r="F80" s="46">
        <v>2.0</v>
      </c>
      <c r="G80" s="46">
        <v>6.0</v>
      </c>
      <c r="H80" s="46">
        <v>37.0</v>
      </c>
      <c r="I80" s="48"/>
      <c r="K80" s="30"/>
    </row>
    <row r="81">
      <c r="A81" s="46">
        <v>130.0</v>
      </c>
      <c r="B81" s="46">
        <v>2143.0</v>
      </c>
      <c r="C81" s="46" t="s">
        <v>277</v>
      </c>
      <c r="D81" s="35" t="s">
        <v>145</v>
      </c>
      <c r="E81" s="35" t="s">
        <v>146</v>
      </c>
      <c r="F81" s="46">
        <v>2.0</v>
      </c>
      <c r="G81" s="46">
        <v>6.0</v>
      </c>
      <c r="H81" s="46">
        <v>43.0</v>
      </c>
      <c r="I81" s="46" t="s">
        <v>278</v>
      </c>
      <c r="K81" s="30"/>
    </row>
    <row r="82">
      <c r="A82" s="46">
        <v>2167.0</v>
      </c>
      <c r="B82" s="46">
        <v>3228.0</v>
      </c>
      <c r="C82" s="46" t="s">
        <v>279</v>
      </c>
      <c r="D82" s="35" t="s">
        <v>153</v>
      </c>
      <c r="E82" s="35" t="s">
        <v>146</v>
      </c>
      <c r="F82" s="46">
        <v>2.0</v>
      </c>
      <c r="G82" s="46">
        <v>6.0</v>
      </c>
      <c r="H82" s="46">
        <v>49.0</v>
      </c>
      <c r="I82" s="46" t="s">
        <v>280</v>
      </c>
      <c r="K82" s="30"/>
    </row>
    <row r="83">
      <c r="A83" s="46">
        <v>709.0</v>
      </c>
      <c r="B83" s="46">
        <v>3093.0</v>
      </c>
      <c r="C83" s="46" t="s">
        <v>282</v>
      </c>
      <c r="D83" s="35" t="s">
        <v>151</v>
      </c>
      <c r="E83" s="35" t="s">
        <v>146</v>
      </c>
      <c r="F83" s="46">
        <v>2.0</v>
      </c>
      <c r="G83" s="46">
        <v>6.0</v>
      </c>
      <c r="H83" s="46">
        <v>55.0</v>
      </c>
      <c r="I83" s="46" t="s">
        <v>283</v>
      </c>
      <c r="K83" s="30"/>
    </row>
    <row r="84">
      <c r="A84" s="46">
        <v>601.0</v>
      </c>
      <c r="B84" s="46">
        <v>2287.0</v>
      </c>
      <c r="C84" s="46" t="s">
        <v>284</v>
      </c>
      <c r="D84" s="35" t="s">
        <v>155</v>
      </c>
      <c r="E84" s="35" t="s">
        <v>146</v>
      </c>
      <c r="F84" s="46">
        <v>2.0</v>
      </c>
      <c r="G84" s="46">
        <v>6.0</v>
      </c>
      <c r="H84" s="46">
        <v>61.0</v>
      </c>
      <c r="I84" s="46" t="s">
        <v>285</v>
      </c>
      <c r="K84" s="30"/>
    </row>
    <row r="85">
      <c r="A85" s="46">
        <v>1237.0</v>
      </c>
      <c r="B85" s="46">
        <v>3287.0</v>
      </c>
      <c r="C85" s="46" t="s">
        <v>286</v>
      </c>
      <c r="D85" s="35" t="s">
        <v>191</v>
      </c>
      <c r="E85" s="35" t="s">
        <v>105</v>
      </c>
      <c r="F85" s="46">
        <v>2.0</v>
      </c>
      <c r="G85" s="46">
        <v>6.0</v>
      </c>
      <c r="H85" s="46">
        <v>67.0</v>
      </c>
      <c r="I85" s="46" t="s">
        <v>287</v>
      </c>
      <c r="K85" s="30"/>
    </row>
    <row r="86">
      <c r="A86" s="46">
        <v>1401.0</v>
      </c>
      <c r="B86" s="46">
        <v>2563.0</v>
      </c>
      <c r="C86" s="46" t="s">
        <v>289</v>
      </c>
      <c r="D86" s="35" t="s">
        <v>290</v>
      </c>
      <c r="E86" s="35" t="s">
        <v>291</v>
      </c>
      <c r="F86" s="46">
        <v>2.0</v>
      </c>
      <c r="G86" s="46">
        <v>6.0</v>
      </c>
      <c r="H86" s="46">
        <v>73.0</v>
      </c>
      <c r="I86" s="46" t="s">
        <v>292</v>
      </c>
      <c r="K86" s="30"/>
    </row>
    <row r="87">
      <c r="A87" s="46">
        <v>1752.0</v>
      </c>
      <c r="B87" s="46">
        <v>2211.0</v>
      </c>
      <c r="C87" s="46" t="s">
        <v>293</v>
      </c>
      <c r="D87" s="35" t="s">
        <v>160</v>
      </c>
      <c r="E87" s="35" t="s">
        <v>161</v>
      </c>
      <c r="F87" s="46">
        <v>2.0</v>
      </c>
      <c r="G87" s="46">
        <v>6.0</v>
      </c>
      <c r="H87" s="46">
        <v>79.0</v>
      </c>
      <c r="I87" s="46" t="s">
        <v>294</v>
      </c>
      <c r="K87" s="30"/>
    </row>
    <row r="88">
      <c r="A88" s="46">
        <v>1185.0</v>
      </c>
      <c r="B88" s="46">
        <v>2639.0</v>
      </c>
      <c r="C88" s="46" t="s">
        <v>295</v>
      </c>
      <c r="D88" s="35" t="s">
        <v>155</v>
      </c>
      <c r="E88" s="35" t="s">
        <v>146</v>
      </c>
      <c r="F88" s="46">
        <v>2.0</v>
      </c>
      <c r="G88" s="46">
        <v>6.0</v>
      </c>
      <c r="H88" s="46">
        <v>85.0</v>
      </c>
      <c r="I88" s="46" t="s">
        <v>296</v>
      </c>
      <c r="K88" s="30"/>
    </row>
    <row r="89">
      <c r="A89" s="46">
        <v>1768.0</v>
      </c>
      <c r="B89" s="46">
        <v>4141.0</v>
      </c>
      <c r="C89" s="46" t="s">
        <v>297</v>
      </c>
      <c r="D89" s="35" t="s">
        <v>198</v>
      </c>
      <c r="E89" s="35" t="s">
        <v>105</v>
      </c>
      <c r="F89" s="46">
        <v>2.0</v>
      </c>
      <c r="G89" s="46">
        <v>6.0</v>
      </c>
      <c r="H89" s="46">
        <v>91.0</v>
      </c>
      <c r="I89" s="46" t="s">
        <v>298</v>
      </c>
      <c r="K89" s="30"/>
    </row>
    <row r="90">
      <c r="A90" s="46">
        <v>1191.0</v>
      </c>
      <c r="B90" s="46">
        <v>7210.0</v>
      </c>
      <c r="C90" s="46" t="s">
        <v>299</v>
      </c>
      <c r="D90" s="35" t="s">
        <v>157</v>
      </c>
      <c r="E90" s="35" t="s">
        <v>158</v>
      </c>
      <c r="F90" s="46">
        <v>2.0</v>
      </c>
      <c r="G90" s="46">
        <v>7.0</v>
      </c>
      <c r="H90" s="46">
        <v>1.0</v>
      </c>
      <c r="I90" s="46" t="s">
        <v>300</v>
      </c>
      <c r="K90" s="30"/>
    </row>
    <row r="91">
      <c r="A91" s="46">
        <v>1610.0</v>
      </c>
      <c r="B91" s="46">
        <v>6832.0</v>
      </c>
      <c r="C91" s="46" t="s">
        <v>302</v>
      </c>
      <c r="D91" s="35" t="s">
        <v>188</v>
      </c>
      <c r="E91" s="35" t="s">
        <v>189</v>
      </c>
      <c r="F91" s="46">
        <v>2.0</v>
      </c>
      <c r="G91" s="46">
        <v>7.0</v>
      </c>
      <c r="H91" s="46">
        <v>7.0</v>
      </c>
      <c r="I91" s="46" t="s">
        <v>303</v>
      </c>
      <c r="K91" s="30"/>
    </row>
    <row r="92">
      <c r="A92" s="46">
        <v>918.0</v>
      </c>
      <c r="B92" s="46">
        <v>8229.0</v>
      </c>
      <c r="C92" s="46" t="s">
        <v>304</v>
      </c>
      <c r="D92" s="35" t="s">
        <v>163</v>
      </c>
      <c r="E92" s="35" t="s">
        <v>105</v>
      </c>
      <c r="F92" s="46">
        <v>2.0</v>
      </c>
      <c r="G92" s="46">
        <v>7.0</v>
      </c>
      <c r="H92" s="46">
        <v>13.0</v>
      </c>
      <c r="I92" s="46" t="s">
        <v>305</v>
      </c>
      <c r="K92" s="30"/>
    </row>
    <row r="93">
      <c r="A93" s="46">
        <v>2037.0</v>
      </c>
      <c r="B93" s="46">
        <v>2165.0</v>
      </c>
      <c r="C93" s="46" t="s">
        <v>306</v>
      </c>
      <c r="D93" s="35" t="s">
        <v>198</v>
      </c>
      <c r="E93" s="35" t="s">
        <v>105</v>
      </c>
      <c r="F93" s="46">
        <v>2.0</v>
      </c>
      <c r="G93" s="46">
        <v>7.0</v>
      </c>
      <c r="H93" s="46">
        <v>19.0</v>
      </c>
      <c r="I93" s="71"/>
      <c r="K93" s="30"/>
    </row>
    <row r="94">
      <c r="A94" s="46">
        <v>415.0</v>
      </c>
      <c r="B94" s="46">
        <v>4093.0</v>
      </c>
      <c r="C94" s="46" t="s">
        <v>307</v>
      </c>
      <c r="D94" s="35" t="s">
        <v>188</v>
      </c>
      <c r="E94" s="35" t="s">
        <v>189</v>
      </c>
      <c r="F94" s="46">
        <v>2.0</v>
      </c>
      <c r="G94" s="46">
        <v>7.0</v>
      </c>
      <c r="H94" s="46">
        <v>25.0</v>
      </c>
      <c r="I94" s="46" t="s">
        <v>308</v>
      </c>
      <c r="K94" s="30"/>
    </row>
    <row r="95">
      <c r="A95" s="46">
        <v>1000.0</v>
      </c>
      <c r="B95" s="46">
        <v>2272.0</v>
      </c>
      <c r="C95" s="46" t="s">
        <v>309</v>
      </c>
      <c r="D95" s="35" t="s">
        <v>157</v>
      </c>
      <c r="E95" s="35" t="s">
        <v>158</v>
      </c>
      <c r="F95" s="46">
        <v>2.0</v>
      </c>
      <c r="G95" s="46">
        <v>7.0</v>
      </c>
      <c r="H95" s="46">
        <v>31.0</v>
      </c>
      <c r="I95" s="71"/>
      <c r="K95" s="30"/>
    </row>
    <row r="96">
      <c r="A96" s="46">
        <v>749.0</v>
      </c>
      <c r="B96" s="46">
        <v>8493.0</v>
      </c>
      <c r="C96" s="46" t="s">
        <v>311</v>
      </c>
      <c r="D96" s="35" t="s">
        <v>153</v>
      </c>
      <c r="E96" s="35" t="s">
        <v>146</v>
      </c>
      <c r="F96" s="46">
        <v>2.0</v>
      </c>
      <c r="G96" s="46">
        <v>7.0</v>
      </c>
      <c r="H96" s="46">
        <v>37.0</v>
      </c>
      <c r="I96" s="46" t="s">
        <v>312</v>
      </c>
      <c r="K96" s="30"/>
    </row>
    <row r="97">
      <c r="A97" s="46">
        <v>946.0</v>
      </c>
      <c r="B97" s="46">
        <v>7029.0</v>
      </c>
      <c r="C97" s="46" t="s">
        <v>313</v>
      </c>
      <c r="D97" s="35" t="s">
        <v>206</v>
      </c>
      <c r="E97" s="35" t="s">
        <v>138</v>
      </c>
      <c r="F97" s="46">
        <v>2.0</v>
      </c>
      <c r="G97" s="46">
        <v>7.0</v>
      </c>
      <c r="H97" s="46">
        <v>43.0</v>
      </c>
      <c r="I97" s="46" t="s">
        <v>314</v>
      </c>
      <c r="K97" s="30"/>
    </row>
    <row r="98">
      <c r="A98" s="46">
        <v>1524.0</v>
      </c>
      <c r="B98" s="46">
        <v>7289.0</v>
      </c>
      <c r="C98" s="46" t="s">
        <v>315</v>
      </c>
      <c r="D98" s="35" t="s">
        <v>212</v>
      </c>
      <c r="E98" s="35" t="s">
        <v>113</v>
      </c>
      <c r="F98" s="46">
        <v>2.0</v>
      </c>
      <c r="G98" s="46">
        <v>7.0</v>
      </c>
      <c r="H98" s="46">
        <v>49.0</v>
      </c>
      <c r="I98" s="71"/>
      <c r="K98" s="30"/>
    </row>
    <row r="99">
      <c r="A99" s="46">
        <v>569.0</v>
      </c>
      <c r="B99" s="46">
        <v>8574.0</v>
      </c>
      <c r="C99" s="46" t="s">
        <v>316</v>
      </c>
      <c r="D99" s="35" t="s">
        <v>200</v>
      </c>
      <c r="E99" s="35" t="s">
        <v>93</v>
      </c>
      <c r="F99" s="46">
        <v>2.0</v>
      </c>
      <c r="G99" s="46">
        <v>7.0</v>
      </c>
      <c r="H99" s="46">
        <v>55.0</v>
      </c>
      <c r="I99" s="71"/>
      <c r="K99" s="30"/>
    </row>
    <row r="100">
      <c r="A100" s="46">
        <v>669.0</v>
      </c>
      <c r="B100" s="46">
        <v>3248.0</v>
      </c>
      <c r="C100" s="46" t="s">
        <v>319</v>
      </c>
      <c r="D100" s="35" t="s">
        <v>145</v>
      </c>
      <c r="E100" s="35" t="s">
        <v>146</v>
      </c>
      <c r="F100" s="46">
        <v>2.0</v>
      </c>
      <c r="G100" s="46">
        <v>7.0</v>
      </c>
      <c r="H100" s="46">
        <v>61.0</v>
      </c>
      <c r="I100" s="46" t="s">
        <v>320</v>
      </c>
      <c r="K100" s="30"/>
    </row>
    <row r="101">
      <c r="A101" s="46">
        <v>69.0</v>
      </c>
      <c r="B101" s="46">
        <v>7013.0</v>
      </c>
      <c r="C101" s="46" t="s">
        <v>321</v>
      </c>
      <c r="D101" s="35" t="s">
        <v>155</v>
      </c>
      <c r="E101" s="35" t="s">
        <v>146</v>
      </c>
      <c r="F101" s="46">
        <v>2.0</v>
      </c>
      <c r="G101" s="46">
        <v>7.0</v>
      </c>
      <c r="H101" s="46">
        <v>67.0</v>
      </c>
      <c r="I101" s="46" t="s">
        <v>322</v>
      </c>
      <c r="K101" s="30"/>
    </row>
    <row r="102">
      <c r="A102" s="46">
        <v>674.0</v>
      </c>
      <c r="B102" s="46">
        <v>3231.0</v>
      </c>
      <c r="C102" s="46" t="s">
        <v>323</v>
      </c>
      <c r="D102" s="35" t="s">
        <v>198</v>
      </c>
      <c r="E102" s="35" t="s">
        <v>105</v>
      </c>
      <c r="F102" s="46">
        <v>2.0</v>
      </c>
      <c r="G102" s="46">
        <v>7.0</v>
      </c>
      <c r="H102" s="46">
        <v>73.0</v>
      </c>
      <c r="I102" s="46" t="s">
        <v>324</v>
      </c>
      <c r="K102" s="30"/>
    </row>
    <row r="103">
      <c r="A103" s="46">
        <v>1905.0</v>
      </c>
      <c r="B103" s="46">
        <v>4020.0</v>
      </c>
      <c r="C103" s="46" t="s">
        <v>325</v>
      </c>
      <c r="D103" s="35" t="s">
        <v>290</v>
      </c>
      <c r="E103" s="35" t="s">
        <v>291</v>
      </c>
      <c r="F103" s="46">
        <v>2.0</v>
      </c>
      <c r="G103" s="46">
        <v>7.0</v>
      </c>
      <c r="H103" s="46">
        <v>79.0</v>
      </c>
      <c r="I103" s="46" t="s">
        <v>326</v>
      </c>
      <c r="K103" s="30"/>
    </row>
    <row r="104">
      <c r="A104" s="46">
        <v>429.0</v>
      </c>
      <c r="B104" s="46">
        <v>5989.0</v>
      </c>
      <c r="C104" s="46" t="s">
        <v>328</v>
      </c>
      <c r="D104" s="35" t="s">
        <v>188</v>
      </c>
      <c r="E104" s="35" t="s">
        <v>189</v>
      </c>
      <c r="F104" s="46">
        <v>2.0</v>
      </c>
      <c r="G104" s="46">
        <v>7.0</v>
      </c>
      <c r="H104" s="46">
        <v>85.0</v>
      </c>
      <c r="I104" s="46" t="s">
        <v>330</v>
      </c>
      <c r="K104" s="30"/>
    </row>
    <row r="105">
      <c r="A105" s="46">
        <v>944.0</v>
      </c>
      <c r="B105" s="46">
        <v>6460.0</v>
      </c>
      <c r="C105" s="46" t="s">
        <v>331</v>
      </c>
      <c r="D105" s="35" t="s">
        <v>256</v>
      </c>
      <c r="E105" s="35" t="s">
        <v>257</v>
      </c>
      <c r="F105" s="46">
        <v>2.0</v>
      </c>
      <c r="G105" s="46">
        <v>7.0</v>
      </c>
      <c r="H105" s="46">
        <v>91.0</v>
      </c>
      <c r="I105" s="71"/>
      <c r="K105" s="30"/>
    </row>
    <row r="106">
      <c r="A106" s="46">
        <v>481.0</v>
      </c>
      <c r="B106" s="46">
        <v>2137.0</v>
      </c>
      <c r="C106" s="46" t="s">
        <v>333</v>
      </c>
      <c r="D106" s="35" t="s">
        <v>222</v>
      </c>
      <c r="E106" s="35" t="s">
        <v>223</v>
      </c>
      <c r="F106" s="46">
        <v>2.0</v>
      </c>
      <c r="G106" s="46">
        <v>8.0</v>
      </c>
      <c r="H106" s="46">
        <v>1.0</v>
      </c>
      <c r="I106" s="71"/>
      <c r="K106" s="30"/>
    </row>
    <row r="107">
      <c r="A107" s="46">
        <v>1767.0</v>
      </c>
      <c r="B107" s="46">
        <v>7189.0</v>
      </c>
      <c r="C107" s="46" t="s">
        <v>335</v>
      </c>
      <c r="D107" s="35" t="s">
        <v>336</v>
      </c>
      <c r="E107" s="35" t="s">
        <v>337</v>
      </c>
      <c r="F107" s="46">
        <v>2.0</v>
      </c>
      <c r="G107" s="46">
        <v>8.0</v>
      </c>
      <c r="H107" s="46">
        <v>7.0</v>
      </c>
      <c r="I107" s="71"/>
      <c r="K107" s="30"/>
    </row>
    <row r="108">
      <c r="A108" s="46">
        <v>1471.0</v>
      </c>
      <c r="B108" s="46">
        <v>2038.0</v>
      </c>
      <c r="C108" s="46" t="s">
        <v>338</v>
      </c>
      <c r="D108" s="35" t="s">
        <v>166</v>
      </c>
      <c r="E108" s="35" t="s">
        <v>167</v>
      </c>
      <c r="F108" s="46">
        <v>2.0</v>
      </c>
      <c r="G108" s="46">
        <v>8.0</v>
      </c>
      <c r="H108" s="46">
        <v>13.0</v>
      </c>
      <c r="I108" s="71"/>
      <c r="K108" s="30"/>
    </row>
    <row r="109">
      <c r="A109" s="46">
        <v>1452.0</v>
      </c>
      <c r="B109" s="46">
        <v>2160.0</v>
      </c>
      <c r="C109" s="46" t="s">
        <v>339</v>
      </c>
      <c r="D109" s="35" t="s">
        <v>240</v>
      </c>
      <c r="E109" s="35" t="s">
        <v>146</v>
      </c>
      <c r="F109" s="46">
        <v>2.0</v>
      </c>
      <c r="G109" s="46">
        <v>8.0</v>
      </c>
      <c r="H109" s="46">
        <v>19.0</v>
      </c>
      <c r="I109" s="46" t="s">
        <v>340</v>
      </c>
      <c r="K109" s="30"/>
    </row>
    <row r="110">
      <c r="A110" s="46">
        <v>290.0</v>
      </c>
      <c r="B110" s="46">
        <v>2127.0</v>
      </c>
      <c r="C110" s="46" t="s">
        <v>341</v>
      </c>
      <c r="D110" s="35" t="s">
        <v>155</v>
      </c>
      <c r="E110" s="35" t="s">
        <v>146</v>
      </c>
      <c r="F110" s="46">
        <v>2.0</v>
      </c>
      <c r="G110" s="46">
        <v>8.0</v>
      </c>
      <c r="H110" s="46">
        <v>25.0</v>
      </c>
      <c r="I110" s="46" t="s">
        <v>342</v>
      </c>
      <c r="K110" s="30"/>
    </row>
    <row r="111">
      <c r="A111" s="46">
        <v>548.0</v>
      </c>
      <c r="B111" s="46">
        <v>2235.0</v>
      </c>
      <c r="C111" s="46" t="s">
        <v>343</v>
      </c>
      <c r="D111" s="35" t="s">
        <v>155</v>
      </c>
      <c r="E111" s="35" t="s">
        <v>146</v>
      </c>
      <c r="F111" s="46">
        <v>2.0</v>
      </c>
      <c r="G111" s="46">
        <v>8.0</v>
      </c>
      <c r="H111" s="46">
        <v>31.0</v>
      </c>
      <c r="I111" s="46" t="s">
        <v>345</v>
      </c>
      <c r="K111" s="30"/>
    </row>
    <row r="112">
      <c r="A112" s="46">
        <v>1470.0</v>
      </c>
      <c r="B112" s="46">
        <v>2267.0</v>
      </c>
      <c r="C112" s="46" t="s">
        <v>346</v>
      </c>
      <c r="D112" s="35" t="s">
        <v>347</v>
      </c>
      <c r="E112" s="35" t="s">
        <v>146</v>
      </c>
      <c r="F112" s="46">
        <v>2.0</v>
      </c>
      <c r="G112" s="46">
        <v>8.0</v>
      </c>
      <c r="H112" s="46">
        <v>37.0</v>
      </c>
      <c r="I112" s="46" t="s">
        <v>348</v>
      </c>
      <c r="K112" s="30"/>
    </row>
    <row r="113">
      <c r="A113" s="46">
        <v>1453.0</v>
      </c>
      <c r="B113" s="46">
        <v>2172.0</v>
      </c>
      <c r="C113" s="46" t="s">
        <v>349</v>
      </c>
      <c r="D113" s="35" t="s">
        <v>351</v>
      </c>
      <c r="E113" s="35" t="s">
        <v>209</v>
      </c>
      <c r="F113" s="46">
        <v>2.0</v>
      </c>
      <c r="G113" s="46">
        <v>8.0</v>
      </c>
      <c r="H113" s="46">
        <v>43.0</v>
      </c>
      <c r="I113" s="46" t="s">
        <v>353</v>
      </c>
      <c r="K113" s="30"/>
    </row>
    <row r="114">
      <c r="A114" s="46">
        <v>67.0</v>
      </c>
      <c r="B114" s="46">
        <v>2506.0</v>
      </c>
      <c r="C114" s="46" t="s">
        <v>356</v>
      </c>
      <c r="D114" s="35" t="s">
        <v>166</v>
      </c>
      <c r="E114" s="35" t="s">
        <v>209</v>
      </c>
      <c r="F114" s="46">
        <v>2.0</v>
      </c>
      <c r="G114" s="46">
        <v>8.0</v>
      </c>
      <c r="H114" s="46">
        <v>49.0</v>
      </c>
      <c r="I114" s="71"/>
      <c r="K114" s="30"/>
    </row>
    <row r="115">
      <c r="A115" s="46">
        <v>1213.0</v>
      </c>
      <c r="B115" s="46">
        <v>2938.0</v>
      </c>
      <c r="C115" s="46" t="s">
        <v>362</v>
      </c>
      <c r="D115" s="35" t="s">
        <v>364</v>
      </c>
      <c r="E115" s="35" t="s">
        <v>366</v>
      </c>
      <c r="F115" s="46">
        <v>2.0</v>
      </c>
      <c r="G115" s="46">
        <v>8.0</v>
      </c>
      <c r="H115" s="46">
        <v>55.0</v>
      </c>
      <c r="I115" s="71"/>
      <c r="K115" s="30"/>
    </row>
    <row r="116">
      <c r="A116" s="46">
        <v>915.0</v>
      </c>
      <c r="B116" s="46">
        <v>3337.0</v>
      </c>
      <c r="C116" s="46" t="s">
        <v>371</v>
      </c>
      <c r="D116" s="35" t="s">
        <v>163</v>
      </c>
      <c r="E116" s="35" t="s">
        <v>105</v>
      </c>
      <c r="F116" s="46">
        <v>2.0</v>
      </c>
      <c r="G116" s="46">
        <v>8.0</v>
      </c>
      <c r="H116" s="46">
        <v>61.0</v>
      </c>
      <c r="I116" s="46" t="s">
        <v>375</v>
      </c>
      <c r="K116" s="30"/>
    </row>
    <row r="117">
      <c r="A117" s="46">
        <v>1480.0</v>
      </c>
      <c r="B117" s="46">
        <v>8314.0</v>
      </c>
      <c r="C117" s="46" t="s">
        <v>376</v>
      </c>
      <c r="D117" s="35" t="s">
        <v>160</v>
      </c>
      <c r="E117" s="35" t="s">
        <v>161</v>
      </c>
      <c r="F117" s="46">
        <v>2.0</v>
      </c>
      <c r="G117" s="46">
        <v>8.0</v>
      </c>
      <c r="H117" s="46">
        <v>67.0</v>
      </c>
      <c r="I117" s="46" t="s">
        <v>377</v>
      </c>
      <c r="K117" s="30"/>
    </row>
    <row r="118">
      <c r="A118" s="46">
        <v>1199.0</v>
      </c>
      <c r="B118" s="46">
        <v>8573.0</v>
      </c>
      <c r="C118" s="46" t="s">
        <v>379</v>
      </c>
      <c r="D118" s="35" t="s">
        <v>196</v>
      </c>
      <c r="E118" s="35" t="s">
        <v>105</v>
      </c>
      <c r="F118" s="46">
        <v>2.0</v>
      </c>
      <c r="G118" s="46">
        <v>8.0</v>
      </c>
      <c r="H118" s="46">
        <v>73.0</v>
      </c>
      <c r="I118" s="46" t="s">
        <v>380</v>
      </c>
      <c r="K118" s="30"/>
    </row>
    <row r="119">
      <c r="A119" s="46">
        <v>889.0</v>
      </c>
      <c r="B119" s="46">
        <v>8491.0</v>
      </c>
      <c r="C119" s="46" t="s">
        <v>381</v>
      </c>
      <c r="D119" s="35" t="s">
        <v>169</v>
      </c>
      <c r="E119" s="35" t="s">
        <v>170</v>
      </c>
      <c r="F119" s="46">
        <v>2.0</v>
      </c>
      <c r="G119" s="46">
        <v>8.0</v>
      </c>
      <c r="H119" s="46">
        <v>79.0</v>
      </c>
      <c r="I119" s="71"/>
      <c r="K119" s="30"/>
    </row>
    <row r="120">
      <c r="A120" s="46">
        <v>32.0</v>
      </c>
      <c r="B120" s="46">
        <v>2474.0</v>
      </c>
      <c r="C120" s="46" t="s">
        <v>382</v>
      </c>
      <c r="D120" s="35" t="s">
        <v>160</v>
      </c>
      <c r="E120" s="35" t="s">
        <v>161</v>
      </c>
      <c r="F120" s="46">
        <v>2.0</v>
      </c>
      <c r="G120" s="46">
        <v>8.0</v>
      </c>
      <c r="H120" s="46">
        <v>85.0</v>
      </c>
      <c r="I120" s="71"/>
      <c r="K120" s="30"/>
    </row>
    <row r="121">
      <c r="A121" s="46">
        <v>1192.0</v>
      </c>
      <c r="B121" s="46">
        <v>2395.0</v>
      </c>
      <c r="C121" s="46" t="s">
        <v>383</v>
      </c>
      <c r="D121" s="35" t="s">
        <v>275</v>
      </c>
      <c r="E121" s="35" t="s">
        <v>146</v>
      </c>
      <c r="F121" s="46">
        <v>2.0</v>
      </c>
      <c r="G121" s="46">
        <v>8.0</v>
      </c>
      <c r="H121" s="46">
        <v>91.0</v>
      </c>
      <c r="I121" s="46" t="s">
        <v>384</v>
      </c>
      <c r="K121" s="30"/>
    </row>
    <row r="122">
      <c r="A122" s="46">
        <v>2119.0</v>
      </c>
      <c r="B122" s="46">
        <v>3279.0</v>
      </c>
      <c r="C122" s="46" t="s">
        <v>386</v>
      </c>
      <c r="D122" s="35" t="s">
        <v>191</v>
      </c>
      <c r="E122" s="35" t="s">
        <v>105</v>
      </c>
      <c r="F122" s="46">
        <v>2.0</v>
      </c>
      <c r="G122" s="46">
        <v>9.0</v>
      </c>
      <c r="H122" s="46">
        <v>1.0</v>
      </c>
      <c r="I122" s="46" t="s">
        <v>387</v>
      </c>
      <c r="K122" s="30"/>
    </row>
    <row r="123">
      <c r="A123" s="46">
        <v>1787.0</v>
      </c>
      <c r="B123" s="46">
        <v>7350.0</v>
      </c>
      <c r="C123" s="46" t="s">
        <v>388</v>
      </c>
      <c r="D123" s="35" t="s">
        <v>336</v>
      </c>
      <c r="E123" s="35" t="s">
        <v>337</v>
      </c>
      <c r="F123" s="46">
        <v>2.0</v>
      </c>
      <c r="G123" s="46">
        <v>9.0</v>
      </c>
      <c r="H123" s="46">
        <v>13.0</v>
      </c>
      <c r="I123" s="71"/>
      <c r="K123" s="30"/>
    </row>
    <row r="124">
      <c r="A124" s="46">
        <v>1977.0</v>
      </c>
      <c r="B124" s="46">
        <v>8129.0</v>
      </c>
      <c r="C124" s="46" t="s">
        <v>389</v>
      </c>
      <c r="D124" s="35" t="s">
        <v>160</v>
      </c>
      <c r="E124" s="35" t="s">
        <v>161</v>
      </c>
      <c r="F124" s="46">
        <v>2.0</v>
      </c>
      <c r="G124" s="46">
        <v>9.0</v>
      </c>
      <c r="H124" s="46">
        <v>19.0</v>
      </c>
      <c r="I124" s="71"/>
      <c r="K124" s="30"/>
    </row>
    <row r="125">
      <c r="A125" s="46">
        <v>1838.0</v>
      </c>
      <c r="B125" s="46">
        <v>3479.0</v>
      </c>
      <c r="C125" s="46" t="s">
        <v>393</v>
      </c>
      <c r="D125" s="35" t="s">
        <v>169</v>
      </c>
      <c r="E125" s="35" t="s">
        <v>170</v>
      </c>
      <c r="F125" s="46">
        <v>2.0</v>
      </c>
      <c r="G125" s="46">
        <v>9.0</v>
      </c>
      <c r="H125" s="46">
        <v>25.0</v>
      </c>
      <c r="I125" s="46" t="s">
        <v>396</v>
      </c>
      <c r="K125" s="30"/>
    </row>
    <row r="126">
      <c r="A126" s="46">
        <v>2107.0</v>
      </c>
      <c r="B126" s="46">
        <v>3342.0</v>
      </c>
      <c r="C126" s="46" t="s">
        <v>397</v>
      </c>
      <c r="D126" s="35" t="s">
        <v>198</v>
      </c>
      <c r="E126" s="35" t="s">
        <v>105</v>
      </c>
      <c r="F126" s="46">
        <v>2.0</v>
      </c>
      <c r="G126" s="46">
        <v>9.0</v>
      </c>
      <c r="H126" s="46">
        <v>31.0</v>
      </c>
      <c r="I126" s="46" t="s">
        <v>398</v>
      </c>
      <c r="K126" s="30"/>
    </row>
    <row r="127">
      <c r="A127" s="46">
        <v>1162.0</v>
      </c>
      <c r="B127" s="46">
        <v>2040.0</v>
      </c>
      <c r="C127" s="46" t="s">
        <v>399</v>
      </c>
      <c r="D127" s="35" t="s">
        <v>212</v>
      </c>
      <c r="E127" s="35" t="s">
        <v>113</v>
      </c>
      <c r="F127" s="46">
        <v>2.0</v>
      </c>
      <c r="G127" s="46">
        <v>9.0</v>
      </c>
      <c r="H127" s="46">
        <v>37.0</v>
      </c>
      <c r="I127" s="46" t="s">
        <v>401</v>
      </c>
      <c r="K127" s="30"/>
    </row>
    <row r="128">
      <c r="A128" s="46">
        <v>2.0</v>
      </c>
      <c r="B128" s="46">
        <v>2178.0</v>
      </c>
      <c r="C128" s="46" t="s">
        <v>402</v>
      </c>
      <c r="D128" s="35" t="s">
        <v>193</v>
      </c>
      <c r="E128" s="35" t="s">
        <v>194</v>
      </c>
      <c r="F128" s="46">
        <v>2.0</v>
      </c>
      <c r="G128" s="46">
        <v>9.0</v>
      </c>
      <c r="H128" s="46">
        <v>43.0</v>
      </c>
      <c r="I128" s="46" t="s">
        <v>403</v>
      </c>
      <c r="K128" s="30"/>
    </row>
    <row r="129">
      <c r="A129" s="46">
        <v>1327.0</v>
      </c>
      <c r="B129" s="46">
        <v>3460.0</v>
      </c>
      <c r="C129" s="46" t="s">
        <v>404</v>
      </c>
      <c r="D129" s="35" t="s">
        <v>212</v>
      </c>
      <c r="E129" s="35" t="s">
        <v>113</v>
      </c>
      <c r="F129" s="46">
        <v>2.0</v>
      </c>
      <c r="G129" s="46">
        <v>9.0</v>
      </c>
      <c r="H129" s="46">
        <v>49.0</v>
      </c>
      <c r="I129" s="46" t="s">
        <v>405</v>
      </c>
      <c r="K129" s="30"/>
    </row>
    <row r="130">
      <c r="A130" s="46">
        <v>129.0</v>
      </c>
      <c r="B130" s="46">
        <v>2138.0</v>
      </c>
      <c r="C130" s="46" t="s">
        <v>406</v>
      </c>
      <c r="D130" s="35" t="s">
        <v>222</v>
      </c>
      <c r="E130" s="35" t="s">
        <v>223</v>
      </c>
      <c r="F130" s="46">
        <v>2.0</v>
      </c>
      <c r="G130" s="46">
        <v>9.0</v>
      </c>
      <c r="H130" s="46">
        <v>55.0</v>
      </c>
      <c r="I130" s="46" t="s">
        <v>292</v>
      </c>
      <c r="K130" s="30"/>
    </row>
    <row r="131">
      <c r="A131" s="46">
        <v>1369.0</v>
      </c>
      <c r="B131" s="46">
        <v>2422.0</v>
      </c>
      <c r="C131" s="46" t="s">
        <v>407</v>
      </c>
      <c r="D131" s="35" t="s">
        <v>408</v>
      </c>
      <c r="E131" s="35" t="s">
        <v>105</v>
      </c>
      <c r="F131" s="46">
        <v>2.0</v>
      </c>
      <c r="G131" s="46">
        <v>9.0</v>
      </c>
      <c r="H131" s="46">
        <v>61.0</v>
      </c>
      <c r="I131" s="46" t="s">
        <v>409</v>
      </c>
      <c r="K131" s="30"/>
    </row>
    <row r="132">
      <c r="A132" s="46">
        <v>893.0</v>
      </c>
      <c r="B132" s="46">
        <v>8031.0</v>
      </c>
      <c r="C132" s="46" t="s">
        <v>410</v>
      </c>
      <c r="D132" s="35" t="s">
        <v>217</v>
      </c>
      <c r="E132" s="35" t="s">
        <v>218</v>
      </c>
      <c r="F132" s="46">
        <v>2.0</v>
      </c>
      <c r="G132" s="46">
        <v>9.0</v>
      </c>
      <c r="H132" s="46">
        <v>67.0</v>
      </c>
      <c r="I132" s="46" t="s">
        <v>411</v>
      </c>
      <c r="K132" s="30"/>
    </row>
    <row r="133">
      <c r="A133" s="46">
        <v>294.0</v>
      </c>
      <c r="B133" s="46">
        <v>2710.0</v>
      </c>
      <c r="C133" s="46" t="s">
        <v>412</v>
      </c>
      <c r="D133" s="35" t="s">
        <v>208</v>
      </c>
      <c r="E133" s="35" t="s">
        <v>209</v>
      </c>
      <c r="F133" s="46">
        <v>2.0</v>
      </c>
      <c r="G133" s="46">
        <v>9.0</v>
      </c>
      <c r="H133" s="46">
        <v>73.0</v>
      </c>
      <c r="I133" s="46" t="s">
        <v>413</v>
      </c>
      <c r="K133" s="30"/>
    </row>
    <row r="134">
      <c r="A134" s="46">
        <v>37.0</v>
      </c>
      <c r="B134" s="46">
        <v>8969.0</v>
      </c>
      <c r="C134" s="46" t="s">
        <v>414</v>
      </c>
      <c r="D134" s="35" t="s">
        <v>200</v>
      </c>
      <c r="E134" s="35" t="s">
        <v>93</v>
      </c>
      <c r="F134" s="46">
        <v>2.0</v>
      </c>
      <c r="G134" s="46">
        <v>9.0</v>
      </c>
      <c r="H134" s="46">
        <v>79.0</v>
      </c>
      <c r="I134" s="46" t="s">
        <v>415</v>
      </c>
      <c r="K134" s="30"/>
    </row>
    <row r="135">
      <c r="A135" s="46">
        <v>215.0</v>
      </c>
      <c r="B135" s="46">
        <v>8252.0</v>
      </c>
      <c r="C135" s="46" t="s">
        <v>416</v>
      </c>
      <c r="D135" s="35" t="s">
        <v>160</v>
      </c>
      <c r="E135" s="35" t="s">
        <v>161</v>
      </c>
      <c r="F135" s="46">
        <v>2.0</v>
      </c>
      <c r="G135" s="46">
        <v>9.0</v>
      </c>
      <c r="H135" s="46">
        <v>85.0</v>
      </c>
      <c r="I135" s="46" t="s">
        <v>417</v>
      </c>
      <c r="K135" s="30"/>
    </row>
    <row r="136">
      <c r="A136" s="46">
        <v>651.0</v>
      </c>
      <c r="B136" s="46">
        <v>3092.0</v>
      </c>
      <c r="C136" s="46" t="s">
        <v>418</v>
      </c>
      <c r="D136" s="35" t="s">
        <v>419</v>
      </c>
      <c r="E136" s="35" t="s">
        <v>146</v>
      </c>
      <c r="F136" s="46">
        <v>2.0</v>
      </c>
      <c r="G136" s="46">
        <v>9.0</v>
      </c>
      <c r="H136" s="46">
        <v>91.0</v>
      </c>
      <c r="I136" s="46" t="s">
        <v>420</v>
      </c>
      <c r="K136" s="30"/>
    </row>
    <row r="137">
      <c r="A137" s="46">
        <v>90.0</v>
      </c>
      <c r="B137" s="46">
        <v>3312.0</v>
      </c>
      <c r="C137" s="46" t="s">
        <v>421</v>
      </c>
      <c r="D137" s="35" t="s">
        <v>191</v>
      </c>
      <c r="E137" s="35" t="s">
        <v>105</v>
      </c>
      <c r="F137" s="46">
        <v>2.0</v>
      </c>
      <c r="G137" s="46">
        <v>10.0</v>
      </c>
      <c r="H137" s="46">
        <v>1.0</v>
      </c>
      <c r="I137" s="46" t="s">
        <v>424</v>
      </c>
      <c r="K137" s="30"/>
    </row>
    <row r="138">
      <c r="A138" s="46">
        <v>1762.0</v>
      </c>
      <c r="B138" s="46">
        <v>2015.0</v>
      </c>
      <c r="C138" s="46" t="s">
        <v>425</v>
      </c>
      <c r="D138" s="35" t="s">
        <v>145</v>
      </c>
      <c r="E138" s="35" t="s">
        <v>146</v>
      </c>
      <c r="F138" s="46">
        <v>2.0</v>
      </c>
      <c r="G138" s="46">
        <v>10.0</v>
      </c>
      <c r="H138" s="46">
        <v>7.0</v>
      </c>
      <c r="I138" s="46" t="s">
        <v>426</v>
      </c>
      <c r="K138" s="30"/>
    </row>
    <row r="139">
      <c r="A139" s="46">
        <v>1917.0</v>
      </c>
      <c r="B139" s="46">
        <v>6833.0</v>
      </c>
      <c r="C139" s="46" t="s">
        <v>427</v>
      </c>
      <c r="D139" s="35" t="s">
        <v>182</v>
      </c>
      <c r="E139" s="35" t="s">
        <v>183</v>
      </c>
      <c r="F139" s="46">
        <v>2.0</v>
      </c>
      <c r="G139" s="46">
        <v>10.0</v>
      </c>
      <c r="H139" s="46">
        <v>13.0</v>
      </c>
      <c r="I139" s="46" t="s">
        <v>428</v>
      </c>
      <c r="K139" s="30"/>
    </row>
    <row r="140">
      <c r="A140" s="46">
        <v>369.0</v>
      </c>
      <c r="B140" s="46">
        <v>8876.0</v>
      </c>
      <c r="C140" s="46" t="s">
        <v>429</v>
      </c>
      <c r="D140" s="35" t="s">
        <v>163</v>
      </c>
      <c r="E140" s="35" t="s">
        <v>105</v>
      </c>
      <c r="F140" s="46">
        <v>2.0</v>
      </c>
      <c r="G140" s="46">
        <v>10.0</v>
      </c>
      <c r="H140" s="46">
        <v>19.0</v>
      </c>
      <c r="I140" s="46" t="s">
        <v>431</v>
      </c>
      <c r="K140" s="30"/>
    </row>
    <row r="141">
      <c r="A141" s="46">
        <v>953.0</v>
      </c>
      <c r="B141" s="46">
        <v>7271.0</v>
      </c>
      <c r="C141" s="46" t="s">
        <v>432</v>
      </c>
      <c r="D141" s="35" t="s">
        <v>157</v>
      </c>
      <c r="E141" s="35" t="s">
        <v>158</v>
      </c>
      <c r="F141" s="46">
        <v>2.0</v>
      </c>
      <c r="G141" s="46">
        <v>10.0</v>
      </c>
      <c r="H141" s="46">
        <v>25.0</v>
      </c>
      <c r="I141" s="46" t="s">
        <v>433</v>
      </c>
      <c r="K141" s="30"/>
    </row>
    <row r="142">
      <c r="A142" s="46">
        <v>1212.0</v>
      </c>
      <c r="B142" s="46">
        <v>7389.0</v>
      </c>
      <c r="C142" s="46" t="s">
        <v>435</v>
      </c>
      <c r="D142" s="35" t="s">
        <v>200</v>
      </c>
      <c r="E142" s="35" t="s">
        <v>93</v>
      </c>
      <c r="F142" s="46">
        <v>2.0</v>
      </c>
      <c r="G142" s="46">
        <v>10.0</v>
      </c>
      <c r="H142" s="46">
        <v>31.0</v>
      </c>
      <c r="I142" s="46" t="s">
        <v>437</v>
      </c>
      <c r="K142" s="30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0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0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0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0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0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0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0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0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0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0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0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0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0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0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0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0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0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82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82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82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82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82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82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82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82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82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82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82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82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82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82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82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82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82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82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82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82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82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82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82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82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82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82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82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82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82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82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82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82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82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82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82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82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82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82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82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82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82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82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82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82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82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82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82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82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82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82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82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82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82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82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82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82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82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82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82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82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82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82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82"/>
    </row>
    <row r="223">
      <c r="A223" s="31"/>
      <c r="B223" s="31"/>
      <c r="C223" s="31"/>
      <c r="D223" s="31"/>
      <c r="E223" s="31"/>
      <c r="F223" s="31"/>
      <c r="G223" s="31"/>
      <c r="H223" s="31"/>
      <c r="I223" s="84"/>
      <c r="J223" s="31"/>
      <c r="K223" s="82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82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82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82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82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82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82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82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82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82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82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82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82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82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82"/>
    </row>
    <row r="238">
      <c r="A238" s="85"/>
      <c r="B238" s="84"/>
      <c r="C238" s="84"/>
      <c r="D238" s="84"/>
      <c r="E238" s="84"/>
      <c r="F238" s="31"/>
      <c r="G238" s="31"/>
      <c r="H238" s="31"/>
      <c r="I238" s="84"/>
      <c r="J238" s="84"/>
      <c r="K238" s="82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82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82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82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82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82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82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82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82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82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82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82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82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82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82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82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82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82"/>
    </row>
    <row r="256">
      <c r="A256" s="85"/>
      <c r="B256" s="84"/>
      <c r="C256" s="84"/>
      <c r="D256" s="84"/>
      <c r="E256" s="84"/>
      <c r="F256" s="31"/>
      <c r="G256" s="31"/>
      <c r="H256" s="31"/>
      <c r="I256" s="84"/>
      <c r="J256" s="84"/>
      <c r="K256" s="84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82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82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82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82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82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82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82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82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82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82"/>
    </row>
    <row r="267">
      <c r="A267" s="85"/>
      <c r="B267" s="84"/>
      <c r="C267" s="84"/>
      <c r="D267" s="84"/>
      <c r="E267" s="84"/>
      <c r="F267" s="31"/>
      <c r="G267" s="31"/>
      <c r="H267" s="31"/>
      <c r="I267" s="84"/>
      <c r="J267" s="84"/>
      <c r="K267" s="84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82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82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82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82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82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82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82"/>
    </row>
    <row r="275">
      <c r="A275" s="85"/>
      <c r="B275" s="84"/>
      <c r="C275" s="84"/>
      <c r="D275" s="84"/>
      <c r="E275" s="84"/>
      <c r="F275" s="31"/>
      <c r="G275" s="31"/>
      <c r="H275" s="31"/>
      <c r="I275" s="84"/>
      <c r="J275" s="84"/>
      <c r="K275" s="84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82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82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82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82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82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82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82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82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82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82"/>
    </row>
    <row r="287">
      <c r="A287" s="17"/>
    </row>
    <row r="288">
      <c r="A288" s="89"/>
      <c r="B288" s="89"/>
      <c r="C288" s="89"/>
      <c r="D288" s="89"/>
      <c r="E288" s="89"/>
      <c r="H288" s="90"/>
    </row>
    <row r="289">
      <c r="A289" s="89"/>
      <c r="B289" s="89"/>
      <c r="C289" s="89"/>
      <c r="D289" s="89"/>
      <c r="E289" s="89"/>
      <c r="H289" s="92"/>
    </row>
    <row r="290">
      <c r="A290" s="89"/>
      <c r="B290" s="89"/>
      <c r="C290" s="89"/>
      <c r="D290" s="89"/>
      <c r="E290" s="89"/>
      <c r="H290" s="92"/>
    </row>
    <row r="291">
      <c r="A291" s="89"/>
      <c r="B291" s="89"/>
      <c r="C291" s="89"/>
      <c r="D291" s="89"/>
      <c r="E291" s="89"/>
      <c r="H291" s="90"/>
    </row>
    <row r="292">
      <c r="A292" s="89"/>
      <c r="B292" s="89"/>
      <c r="C292" s="89"/>
      <c r="D292" s="89"/>
      <c r="E292" s="89"/>
      <c r="H292" s="92"/>
    </row>
    <row r="293">
      <c r="A293" s="89"/>
      <c r="B293" s="89"/>
      <c r="C293" s="89"/>
      <c r="D293" s="89"/>
      <c r="E293" s="89"/>
      <c r="H293" s="90"/>
    </row>
    <row r="294">
      <c r="A294" s="89"/>
      <c r="B294" s="89"/>
      <c r="C294" s="89"/>
      <c r="D294" s="89"/>
      <c r="E294" s="89"/>
      <c r="H294" s="90"/>
    </row>
    <row r="295">
      <c r="A295" s="89"/>
      <c r="B295" s="89"/>
      <c r="C295" s="89"/>
      <c r="D295" s="89"/>
      <c r="E295" s="89"/>
      <c r="H295" s="90"/>
    </row>
    <row r="296">
      <c r="A296" s="89"/>
      <c r="B296" s="89"/>
      <c r="C296" s="89"/>
      <c r="D296" s="89"/>
      <c r="E296" s="89"/>
      <c r="H296" s="92"/>
    </row>
    <row r="297">
      <c r="A297" s="89"/>
      <c r="B297" s="89"/>
      <c r="C297" s="89"/>
      <c r="D297" s="89"/>
      <c r="E297" s="89"/>
      <c r="H297" s="92"/>
    </row>
    <row r="298">
      <c r="A298" s="89"/>
      <c r="B298" s="89"/>
      <c r="C298" s="89"/>
      <c r="D298" s="89"/>
      <c r="E298" s="89"/>
      <c r="H298" s="92"/>
    </row>
    <row r="299">
      <c r="A299" s="89"/>
      <c r="B299" s="89"/>
      <c r="C299" s="89"/>
      <c r="D299" s="89"/>
      <c r="E299" s="89"/>
      <c r="H299" s="90"/>
    </row>
    <row r="300">
      <c r="A300" s="89"/>
      <c r="B300" s="89"/>
      <c r="C300" s="89"/>
      <c r="D300" s="89"/>
      <c r="E300" s="89"/>
      <c r="H300" s="92"/>
    </row>
    <row r="301">
      <c r="A301" s="89"/>
      <c r="B301" s="89"/>
      <c r="C301" s="89"/>
      <c r="D301" s="89"/>
      <c r="E301" s="89"/>
      <c r="H301" s="92"/>
    </row>
    <row r="302">
      <c r="A302" s="89"/>
      <c r="B302" s="89"/>
      <c r="C302" s="89"/>
      <c r="D302" s="89"/>
      <c r="E302" s="89"/>
      <c r="H302" s="92"/>
    </row>
    <row r="303">
      <c r="A303" s="89"/>
      <c r="B303" s="89"/>
      <c r="C303" s="89"/>
      <c r="D303" s="89"/>
      <c r="E303" s="89"/>
      <c r="H303" s="90"/>
    </row>
    <row r="304">
      <c r="A304" s="89"/>
      <c r="B304" s="89"/>
      <c r="C304" s="89"/>
      <c r="D304" s="89"/>
      <c r="E304" s="89"/>
      <c r="H304" s="90"/>
    </row>
    <row r="305">
      <c r="A305" s="89"/>
      <c r="B305" s="89"/>
      <c r="C305" s="89"/>
      <c r="D305" s="89"/>
      <c r="E305" s="89"/>
      <c r="H305" s="92"/>
    </row>
    <row r="306">
      <c r="A306" s="89"/>
      <c r="B306" s="89"/>
      <c r="C306" s="89"/>
      <c r="D306" s="89"/>
      <c r="E306" s="89"/>
      <c r="H306" s="90"/>
    </row>
    <row r="307">
      <c r="A307" s="89"/>
      <c r="B307" s="89"/>
      <c r="C307" s="89"/>
      <c r="D307" s="89"/>
      <c r="E307" s="89"/>
      <c r="H307" s="92"/>
    </row>
    <row r="308">
      <c r="A308" s="89"/>
      <c r="B308" s="89"/>
      <c r="C308" s="89"/>
      <c r="D308" s="89"/>
      <c r="E308" s="89"/>
      <c r="H308" s="92"/>
    </row>
    <row r="309">
      <c r="A309" s="89"/>
      <c r="B309" s="89"/>
      <c r="C309" s="89"/>
      <c r="D309" s="89"/>
      <c r="E309" s="89"/>
      <c r="H309" s="90"/>
    </row>
    <row r="310">
      <c r="A310" s="89"/>
      <c r="B310" s="89"/>
      <c r="C310" s="89"/>
      <c r="D310" s="89"/>
      <c r="E310" s="89"/>
      <c r="H310" s="92"/>
    </row>
    <row r="311">
      <c r="A311" s="89"/>
      <c r="B311" s="89"/>
      <c r="C311" s="89"/>
      <c r="D311" s="89"/>
      <c r="E311" s="89"/>
      <c r="H311" s="92"/>
    </row>
    <row r="312">
      <c r="A312" s="89"/>
      <c r="B312" s="89"/>
      <c r="C312" s="89"/>
      <c r="D312" s="89"/>
      <c r="E312" s="89"/>
      <c r="H312" s="92"/>
    </row>
    <row r="313">
      <c r="A313" s="89"/>
      <c r="B313" s="89"/>
      <c r="C313" s="89"/>
      <c r="D313" s="89"/>
      <c r="E313" s="89"/>
      <c r="H313" s="90"/>
    </row>
    <row r="314">
      <c r="A314" s="89"/>
      <c r="B314" s="89"/>
      <c r="C314" s="89"/>
      <c r="D314" s="89"/>
      <c r="E314" s="89"/>
      <c r="H314" s="92"/>
    </row>
    <row r="315">
      <c r="A315" s="89"/>
      <c r="B315" s="89"/>
      <c r="C315" s="89"/>
      <c r="D315" s="89"/>
      <c r="E315" s="89"/>
      <c r="H315" s="90"/>
    </row>
    <row r="316">
      <c r="A316" s="89"/>
      <c r="B316" s="89"/>
      <c r="C316" s="89"/>
      <c r="D316" s="89"/>
      <c r="E316" s="89"/>
      <c r="H316" s="92"/>
    </row>
    <row r="317">
      <c r="A317" s="89"/>
      <c r="B317" s="89"/>
      <c r="C317" s="89"/>
      <c r="D317" s="89"/>
      <c r="E317" s="89"/>
      <c r="H317" s="90"/>
    </row>
    <row r="318">
      <c r="A318" s="89"/>
      <c r="B318" s="89"/>
      <c r="C318" s="89"/>
      <c r="D318" s="89"/>
      <c r="E318" s="89"/>
      <c r="H318" s="92"/>
    </row>
    <row r="319">
      <c r="A319" s="89"/>
      <c r="B319" s="89"/>
      <c r="C319" s="89"/>
      <c r="D319" s="89"/>
      <c r="E319" s="89"/>
      <c r="H319" s="92"/>
    </row>
    <row r="320">
      <c r="A320" s="89"/>
      <c r="B320" s="89"/>
      <c r="C320" s="89"/>
      <c r="D320" s="89"/>
      <c r="E320" s="89"/>
      <c r="H320" s="92"/>
    </row>
    <row r="321">
      <c r="A321" s="89"/>
      <c r="B321" s="89"/>
      <c r="C321" s="89"/>
      <c r="D321" s="89"/>
      <c r="E321" s="89"/>
      <c r="H321" s="92"/>
    </row>
    <row r="322">
      <c r="A322" s="89"/>
      <c r="B322" s="89"/>
      <c r="C322" s="89"/>
      <c r="D322" s="89"/>
      <c r="E322" s="89"/>
      <c r="H322" s="92"/>
    </row>
    <row r="323">
      <c r="A323" s="89"/>
      <c r="B323" s="89"/>
      <c r="C323" s="89"/>
      <c r="D323" s="89"/>
      <c r="E323" s="89"/>
      <c r="H323" s="90"/>
    </row>
    <row r="324">
      <c r="A324" s="89"/>
      <c r="B324" s="89"/>
      <c r="C324" s="89"/>
      <c r="D324" s="89"/>
      <c r="E324" s="89"/>
      <c r="H324" s="92"/>
    </row>
    <row r="325">
      <c r="A325" s="89"/>
      <c r="B325" s="89"/>
      <c r="C325" s="89"/>
      <c r="D325" s="89"/>
      <c r="E325" s="89"/>
      <c r="H325" s="92"/>
    </row>
    <row r="326">
      <c r="A326" s="89"/>
      <c r="B326" s="89"/>
      <c r="C326" s="89"/>
      <c r="D326" s="89"/>
      <c r="E326" s="89"/>
      <c r="H326" s="92"/>
    </row>
    <row r="327">
      <c r="A327" s="89"/>
      <c r="B327" s="89"/>
      <c r="C327" s="89"/>
      <c r="D327" s="89"/>
      <c r="E327" s="89"/>
      <c r="H327" s="90"/>
    </row>
    <row r="328">
      <c r="A328" s="89"/>
      <c r="B328" s="89"/>
      <c r="C328" s="89"/>
      <c r="D328" s="89"/>
      <c r="E328" s="89"/>
      <c r="H328" s="92"/>
    </row>
    <row r="329">
      <c r="A329" s="89"/>
      <c r="B329" s="89"/>
      <c r="C329" s="89"/>
      <c r="D329" s="89"/>
      <c r="E329" s="89"/>
      <c r="H329" s="90"/>
    </row>
    <row r="330">
      <c r="A330" s="89"/>
      <c r="B330" s="89"/>
      <c r="C330" s="89"/>
      <c r="D330" s="89"/>
      <c r="E330" s="89"/>
      <c r="H330" s="92"/>
    </row>
    <row r="331">
      <c r="A331" s="89"/>
      <c r="B331" s="89"/>
      <c r="C331" s="89"/>
      <c r="D331" s="89"/>
      <c r="E331" s="89"/>
      <c r="H331" s="92"/>
    </row>
    <row r="332">
      <c r="A332" s="89"/>
      <c r="B332" s="89"/>
      <c r="C332" s="89"/>
      <c r="D332" s="89"/>
      <c r="E332" s="89"/>
      <c r="H332" s="92"/>
    </row>
    <row r="333">
      <c r="A333" s="89"/>
      <c r="B333" s="89"/>
      <c r="C333" s="89"/>
      <c r="D333" s="89"/>
      <c r="E333" s="89"/>
      <c r="H333" s="92"/>
    </row>
    <row r="334">
      <c r="A334" s="89"/>
      <c r="B334" s="89"/>
      <c r="C334" s="89"/>
      <c r="D334" s="89"/>
      <c r="E334" s="89"/>
      <c r="H334" s="92"/>
    </row>
    <row r="335">
      <c r="A335" s="89"/>
      <c r="B335" s="89"/>
      <c r="C335" s="89"/>
      <c r="D335" s="89"/>
      <c r="E335" s="89"/>
      <c r="H335" s="90"/>
    </row>
    <row r="336">
      <c r="A336" s="89"/>
      <c r="B336" s="89"/>
      <c r="C336" s="89"/>
      <c r="D336" s="89"/>
      <c r="E336" s="89"/>
      <c r="H336" s="92"/>
    </row>
    <row r="337">
      <c r="A337" s="89"/>
      <c r="B337" s="89"/>
      <c r="C337" s="89"/>
      <c r="D337" s="89"/>
      <c r="E337" s="89"/>
      <c r="H337" s="92"/>
    </row>
    <row r="338">
      <c r="A338" s="89"/>
      <c r="B338" s="89"/>
      <c r="C338" s="89"/>
      <c r="D338" s="89"/>
      <c r="E338" s="89"/>
      <c r="H338" s="92"/>
    </row>
    <row r="339">
      <c r="A339" s="89"/>
      <c r="B339" s="89"/>
      <c r="C339" s="89"/>
      <c r="D339" s="89"/>
      <c r="E339" s="89"/>
      <c r="H339" s="92"/>
    </row>
    <row r="340">
      <c r="A340" s="89"/>
      <c r="B340" s="89"/>
      <c r="C340" s="89"/>
      <c r="D340" s="89"/>
      <c r="E340" s="89"/>
      <c r="H340" s="92"/>
    </row>
    <row r="341">
      <c r="A341" s="89"/>
      <c r="B341" s="89"/>
      <c r="C341" s="89"/>
      <c r="D341" s="89"/>
      <c r="E341" s="89"/>
      <c r="H341" s="92"/>
    </row>
    <row r="342">
      <c r="A342" s="89"/>
      <c r="B342" s="89"/>
      <c r="C342" s="89"/>
      <c r="D342" s="89"/>
      <c r="E342" s="89"/>
      <c r="H342" s="92"/>
    </row>
    <row r="343">
      <c r="A343" s="89"/>
      <c r="B343" s="89"/>
      <c r="C343" s="89"/>
      <c r="D343" s="89"/>
      <c r="E343" s="89"/>
      <c r="H343" s="92"/>
    </row>
    <row r="344">
      <c r="A344" s="89"/>
      <c r="B344" s="89"/>
      <c r="C344" s="89"/>
      <c r="D344" s="89"/>
      <c r="E344" s="89"/>
      <c r="H344" s="92"/>
    </row>
    <row r="345">
      <c r="A345" s="89"/>
      <c r="B345" s="89"/>
      <c r="C345" s="89"/>
      <c r="D345" s="89"/>
      <c r="E345" s="89"/>
      <c r="H345" s="92"/>
    </row>
    <row r="346">
      <c r="A346" s="89"/>
      <c r="B346" s="89"/>
      <c r="C346" s="89"/>
      <c r="D346" s="89"/>
      <c r="E346" s="89"/>
      <c r="H346" s="92"/>
    </row>
    <row r="347">
      <c r="A347" s="89"/>
      <c r="B347" s="89"/>
      <c r="C347" s="89"/>
      <c r="D347" s="89"/>
      <c r="E347" s="89"/>
      <c r="H347" s="9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27.86"/>
    <col customWidth="1" min="2" max="2" width="30.71"/>
    <col customWidth="1" min="3" max="3" width="21.14"/>
    <col customWidth="1" min="4" max="5" width="26.86"/>
    <col customWidth="1" min="6" max="7" width="21.14"/>
    <col customWidth="1" min="8" max="8" width="19.14"/>
    <col customWidth="1" min="9" max="10" width="15.29"/>
    <col customWidth="1" min="11" max="11" width="36.71"/>
    <col customWidth="1" min="12" max="12" width="33.29"/>
    <col customWidth="1" min="13" max="13" width="21.43"/>
    <col customWidth="1" min="14" max="14" width="22.29"/>
    <col customWidth="1" min="15" max="15" width="19.71"/>
    <col customWidth="1" min="16" max="16" width="13.43"/>
    <col customWidth="1" min="17" max="17" width="14.0"/>
    <col customWidth="1" min="18" max="18" width="20.71"/>
    <col customWidth="1" min="19" max="21" width="21.57"/>
    <col customWidth="1" min="22" max="23" width="18.43"/>
    <col customWidth="1" min="24" max="24" width="16.29"/>
    <col customWidth="1" min="25" max="25" width="19.14"/>
    <col customWidth="1" min="26" max="26" width="15.14"/>
    <col customWidth="1" min="27" max="27" width="16.43"/>
    <col customWidth="1" min="28" max="28" width="23.0"/>
    <col customWidth="1" min="29" max="31" width="16.29"/>
    <col customWidth="1" min="32" max="32" width="31.57"/>
    <col customWidth="1" min="33" max="33" width="18.14"/>
    <col customWidth="1" min="34" max="34" width="19.0"/>
    <col customWidth="1" min="35" max="35" width="22.43"/>
    <col customWidth="1" min="36" max="36" width="16.29"/>
    <col customWidth="1" min="37" max="37" width="28.0"/>
    <col customWidth="1" min="38" max="38" width="11.0"/>
    <col customWidth="1" min="39" max="39" width="28.14"/>
    <col customWidth="1" min="40" max="40" width="21.29"/>
    <col customWidth="1" min="41" max="41" width="12.71"/>
    <col customWidth="1" min="42" max="42" width="15.43"/>
    <col customWidth="1" min="43" max="43" width="13.0"/>
    <col customWidth="1" min="44" max="44" width="23.0"/>
    <col customWidth="1" min="45" max="54" width="11.0"/>
  </cols>
  <sheetData>
    <row r="1" ht="14.25" customHeight="1">
      <c r="A1" s="1" t="s">
        <v>0</v>
      </c>
      <c r="B1" s="5" t="s">
        <v>3</v>
      </c>
      <c r="C1" s="5" t="s">
        <v>6</v>
      </c>
      <c r="D1" s="5" t="s">
        <v>7</v>
      </c>
      <c r="E1" s="5" t="s">
        <v>8</v>
      </c>
      <c r="F1" s="5" t="s">
        <v>9</v>
      </c>
      <c r="G1" s="7" t="s">
        <v>10</v>
      </c>
      <c r="H1" s="1" t="s">
        <v>11</v>
      </c>
      <c r="I1" s="9" t="s">
        <v>12</v>
      </c>
      <c r="J1" s="1" t="s">
        <v>14</v>
      </c>
      <c r="K1" s="5" t="s">
        <v>15</v>
      </c>
      <c r="L1" s="5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1" t="s">
        <v>23</v>
      </c>
      <c r="T1" s="11" t="s">
        <v>24</v>
      </c>
      <c r="U1" s="1" t="s">
        <v>25</v>
      </c>
      <c r="V1" s="5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3" t="s">
        <v>33</v>
      </c>
      <c r="AD1" s="7" t="s">
        <v>35</v>
      </c>
      <c r="AE1" s="7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7" t="s">
        <v>43</v>
      </c>
      <c r="AM1" s="1" t="s">
        <v>44</v>
      </c>
      <c r="AN1" s="5" t="s">
        <v>45</v>
      </c>
      <c r="AO1" s="1" t="s">
        <v>46</v>
      </c>
      <c r="AP1" s="1" t="s">
        <v>47</v>
      </c>
      <c r="AQ1" s="1" t="s">
        <v>48</v>
      </c>
      <c r="AR1" s="5" t="s">
        <v>49</v>
      </c>
      <c r="AS1" s="1"/>
      <c r="AT1" s="1"/>
      <c r="AU1" s="1"/>
      <c r="AV1" s="1"/>
    </row>
    <row r="2" ht="14.25" customHeight="1">
      <c r="A2" t="s">
        <v>51</v>
      </c>
      <c r="B2" s="16" t="s">
        <v>52</v>
      </c>
      <c r="C2" s="16" t="s">
        <v>51</v>
      </c>
      <c r="D2" s="16" t="s">
        <v>56</v>
      </c>
      <c r="E2" s="16" t="s">
        <v>57</v>
      </c>
      <c r="F2" s="16" t="s">
        <v>51</v>
      </c>
      <c r="G2" s="18" t="s">
        <v>58</v>
      </c>
      <c r="H2" t="s">
        <v>60</v>
      </c>
      <c r="I2" s="24" t="s">
        <v>61</v>
      </c>
      <c r="J2" t="s">
        <v>69</v>
      </c>
      <c r="K2" t="s">
        <v>70</v>
      </c>
      <c r="L2" t="s">
        <v>69</v>
      </c>
      <c r="M2" t="s">
        <v>71</v>
      </c>
      <c r="N2" t="s">
        <v>72</v>
      </c>
      <c r="O2" t="s">
        <v>73</v>
      </c>
      <c r="P2" t="s">
        <v>74</v>
      </c>
      <c r="R2" t="s">
        <v>75</v>
      </c>
      <c r="S2" s="16" t="s">
        <v>76</v>
      </c>
      <c r="T2" s="16" t="s">
        <v>76</v>
      </c>
      <c r="U2" t="s">
        <v>77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s="26" t="s">
        <v>84</v>
      </c>
      <c r="AD2" s="18" t="s">
        <v>85</v>
      </c>
      <c r="AE2" s="18" t="s">
        <v>85</v>
      </c>
      <c r="AF2" t="s">
        <v>86</v>
      </c>
      <c r="AG2" t="s">
        <v>87</v>
      </c>
      <c r="AH2" t="s">
        <v>85</v>
      </c>
      <c r="AJ2" t="s">
        <v>88</v>
      </c>
      <c r="AK2" t="s">
        <v>89</v>
      </c>
      <c r="AL2" s="18" t="s">
        <v>90</v>
      </c>
      <c r="AO2" s="28" t="s">
        <v>91</v>
      </c>
      <c r="AP2" s="28"/>
      <c r="AQ2" s="28"/>
      <c r="AR2" s="16" t="s">
        <v>94</v>
      </c>
    </row>
    <row r="3" ht="14.25" customHeight="1">
      <c r="A3" s="30">
        <v>8692.0</v>
      </c>
      <c r="B3" s="24"/>
      <c r="C3" s="31">
        <v>1553.0</v>
      </c>
      <c r="D3" s="36" t="s">
        <v>96</v>
      </c>
      <c r="E3" s="39" t="s">
        <v>92</v>
      </c>
      <c r="F3" s="24"/>
      <c r="G3" s="39"/>
      <c r="H3" s="41"/>
      <c r="K3" s="31" t="s">
        <v>116</v>
      </c>
      <c r="L3" s="31" t="s">
        <v>118</v>
      </c>
      <c r="M3" s="39" t="s">
        <v>119</v>
      </c>
      <c r="N3" s="39" t="s">
        <v>119</v>
      </c>
      <c r="O3" s="44"/>
      <c r="Q3" s="39" t="s">
        <v>119</v>
      </c>
      <c r="R3" s="16" t="s">
        <v>141</v>
      </c>
      <c r="S3" s="31">
        <v>50.0</v>
      </c>
      <c r="T3" s="31">
        <v>50.0</v>
      </c>
      <c r="AA3" s="31" t="s">
        <v>148</v>
      </c>
      <c r="AB3" s="31" t="s">
        <v>149</v>
      </c>
      <c r="AC3" s="51">
        <v>43087.0</v>
      </c>
      <c r="AD3" s="53">
        <v>43040.0</v>
      </c>
      <c r="AE3" s="53">
        <v>43040.0</v>
      </c>
      <c r="AF3" s="39" t="s">
        <v>164</v>
      </c>
      <c r="AG3" s="31">
        <v>239469.0</v>
      </c>
      <c r="AH3" s="55">
        <v>43087.0</v>
      </c>
      <c r="AI3" s="31">
        <v>248447.0</v>
      </c>
      <c r="AJ3" s="31" t="s">
        <v>172</v>
      </c>
      <c r="AK3" s="31" t="s">
        <v>174</v>
      </c>
      <c r="AL3" s="53">
        <v>43087.0</v>
      </c>
      <c r="AN3" s="30">
        <v>7.275</v>
      </c>
      <c r="AO3" s="31">
        <v>0.27</v>
      </c>
      <c r="AP3" s="31">
        <v>3.73</v>
      </c>
      <c r="AQ3" s="31">
        <v>1.0</v>
      </c>
      <c r="AR3" s="31" t="s">
        <v>176</v>
      </c>
    </row>
    <row r="4" ht="14.25" customHeight="1">
      <c r="A4" s="30">
        <v>8692.0</v>
      </c>
      <c r="B4" s="59"/>
      <c r="C4" s="31">
        <v>1553.0</v>
      </c>
      <c r="D4" s="36" t="s">
        <v>180</v>
      </c>
      <c r="E4" s="39" t="s">
        <v>92</v>
      </c>
      <c r="G4" s="39"/>
      <c r="K4" s="31" t="s">
        <v>116</v>
      </c>
      <c r="L4" s="31" t="s">
        <v>118</v>
      </c>
      <c r="M4" s="39" t="s">
        <v>119</v>
      </c>
      <c r="N4" s="39" t="s">
        <v>119</v>
      </c>
      <c r="O4" s="44"/>
      <c r="Q4" s="39" t="s">
        <v>119</v>
      </c>
      <c r="R4" s="16" t="s">
        <v>141</v>
      </c>
      <c r="S4" s="31">
        <v>50.0</v>
      </c>
      <c r="T4" s="31">
        <v>50.0</v>
      </c>
      <c r="AA4" s="31" t="s">
        <v>148</v>
      </c>
      <c r="AB4" s="31" t="s">
        <v>149</v>
      </c>
      <c r="AC4" s="51">
        <v>43087.0</v>
      </c>
      <c r="AD4" s="53">
        <v>43040.0</v>
      </c>
      <c r="AE4" s="53">
        <v>43040.0</v>
      </c>
      <c r="AF4" s="39" t="s">
        <v>164</v>
      </c>
      <c r="AG4" s="31">
        <v>239469.0</v>
      </c>
      <c r="AH4" s="64">
        <v>43087.0</v>
      </c>
      <c r="AI4" s="31">
        <v>248447.0</v>
      </c>
      <c r="AJ4" s="31" t="s">
        <v>172</v>
      </c>
      <c r="AK4" s="31" t="s">
        <v>174</v>
      </c>
      <c r="AL4" s="53">
        <v>43087.0</v>
      </c>
      <c r="AN4" s="66">
        <v>2.1495</v>
      </c>
      <c r="AO4" s="31">
        <v>0.93</v>
      </c>
      <c r="AP4" s="31">
        <v>3.07</v>
      </c>
      <c r="AQ4" s="31">
        <v>1.0</v>
      </c>
      <c r="AR4" s="31" t="s">
        <v>176</v>
      </c>
    </row>
    <row r="5" ht="14.25" customHeight="1">
      <c r="A5" s="30">
        <v>8692.0</v>
      </c>
      <c r="B5" s="59"/>
      <c r="C5" s="31">
        <v>1553.0</v>
      </c>
      <c r="D5" s="36" t="s">
        <v>204</v>
      </c>
      <c r="E5" s="39" t="s">
        <v>92</v>
      </c>
      <c r="G5" s="39"/>
      <c r="H5" s="16"/>
      <c r="K5" s="31" t="s">
        <v>116</v>
      </c>
      <c r="L5" s="31" t="s">
        <v>118</v>
      </c>
      <c r="M5" s="39" t="s">
        <v>119</v>
      </c>
      <c r="N5" s="39" t="s">
        <v>119</v>
      </c>
      <c r="O5" s="44"/>
      <c r="Q5" s="39" t="s">
        <v>119</v>
      </c>
      <c r="R5" s="16" t="s">
        <v>141</v>
      </c>
      <c r="S5" s="31">
        <v>50.0</v>
      </c>
      <c r="T5" s="31">
        <v>50.0</v>
      </c>
      <c r="AA5" s="31" t="s">
        <v>148</v>
      </c>
      <c r="AB5" s="31" t="s">
        <v>149</v>
      </c>
      <c r="AC5" s="51">
        <v>43087.0</v>
      </c>
      <c r="AD5" s="53">
        <v>43040.0</v>
      </c>
      <c r="AE5" s="53">
        <v>43040.0</v>
      </c>
      <c r="AF5" s="39" t="s">
        <v>164</v>
      </c>
      <c r="AG5" s="31">
        <v>239469.0</v>
      </c>
      <c r="AH5" s="64">
        <v>43087.0</v>
      </c>
      <c r="AI5" s="31">
        <v>248447.0</v>
      </c>
      <c r="AJ5" s="31" t="s">
        <v>172</v>
      </c>
      <c r="AK5" s="31" t="s">
        <v>174</v>
      </c>
      <c r="AL5" s="55">
        <v>43087.0</v>
      </c>
      <c r="AN5" s="66">
        <v>4.746</v>
      </c>
      <c r="AO5" s="31">
        <v>0.42</v>
      </c>
      <c r="AP5" s="31">
        <v>3.58</v>
      </c>
      <c r="AQ5" s="31">
        <v>1.0</v>
      </c>
      <c r="AR5" s="31" t="s">
        <v>176</v>
      </c>
    </row>
    <row r="6" ht="14.25" customHeight="1">
      <c r="A6" s="30">
        <v>8692.0</v>
      </c>
      <c r="B6" s="59"/>
      <c r="C6" s="31">
        <v>1553.0</v>
      </c>
      <c r="D6" s="36" t="s">
        <v>216</v>
      </c>
      <c r="E6" s="39" t="s">
        <v>92</v>
      </c>
      <c r="G6" s="39"/>
      <c r="H6" s="16"/>
      <c r="K6" s="31" t="s">
        <v>116</v>
      </c>
      <c r="L6" s="31" t="s">
        <v>118</v>
      </c>
      <c r="M6" s="39" t="s">
        <v>119</v>
      </c>
      <c r="N6" s="39" t="s">
        <v>119</v>
      </c>
      <c r="O6" s="44"/>
      <c r="Q6" s="39" t="s">
        <v>119</v>
      </c>
      <c r="R6" s="16" t="s">
        <v>141</v>
      </c>
      <c r="S6" s="31">
        <v>50.0</v>
      </c>
      <c r="T6" s="31">
        <v>50.0</v>
      </c>
      <c r="AA6" s="31" t="s">
        <v>148</v>
      </c>
      <c r="AB6" s="31" t="s">
        <v>149</v>
      </c>
      <c r="AC6" s="51">
        <v>43087.0</v>
      </c>
      <c r="AD6" s="53">
        <v>43040.0</v>
      </c>
      <c r="AE6" s="53">
        <v>43040.0</v>
      </c>
      <c r="AF6" s="39" t="s">
        <v>164</v>
      </c>
      <c r="AG6" s="31">
        <v>239469.0</v>
      </c>
      <c r="AH6" s="64">
        <v>43087.0</v>
      </c>
      <c r="AI6" s="31">
        <v>248447.0</v>
      </c>
      <c r="AJ6" s="31" t="s">
        <v>172</v>
      </c>
      <c r="AK6" s="31" t="s">
        <v>174</v>
      </c>
      <c r="AL6" s="55">
        <v>43087.0</v>
      </c>
      <c r="AN6" s="66">
        <v>3.2505</v>
      </c>
      <c r="AO6" s="31">
        <v>0.62</v>
      </c>
      <c r="AP6" s="31">
        <v>3.38</v>
      </c>
      <c r="AQ6" s="31">
        <v>1.0</v>
      </c>
      <c r="AR6" s="31" t="s">
        <v>176</v>
      </c>
    </row>
    <row r="7" ht="14.25" customHeight="1">
      <c r="A7" s="30">
        <v>8692.0</v>
      </c>
      <c r="B7" s="59"/>
      <c r="C7" s="31">
        <v>1553.0</v>
      </c>
      <c r="D7" s="36" t="s">
        <v>224</v>
      </c>
      <c r="E7" s="39" t="s">
        <v>92</v>
      </c>
      <c r="G7" s="39"/>
      <c r="H7" s="16"/>
      <c r="K7" s="31" t="s">
        <v>116</v>
      </c>
      <c r="L7" s="31" t="s">
        <v>118</v>
      </c>
      <c r="M7" s="39" t="s">
        <v>119</v>
      </c>
      <c r="N7" s="39" t="s">
        <v>119</v>
      </c>
      <c r="O7" s="44"/>
      <c r="Q7" s="39" t="s">
        <v>119</v>
      </c>
      <c r="R7" s="16" t="s">
        <v>141</v>
      </c>
      <c r="S7" s="31">
        <v>50.0</v>
      </c>
      <c r="T7" s="31">
        <v>50.0</v>
      </c>
      <c r="AA7" s="31" t="s">
        <v>148</v>
      </c>
      <c r="AB7" s="31" t="s">
        <v>149</v>
      </c>
      <c r="AC7" s="51">
        <v>43087.0</v>
      </c>
      <c r="AD7" s="53">
        <v>43040.0</v>
      </c>
      <c r="AE7" s="53">
        <v>43040.0</v>
      </c>
      <c r="AF7" s="39" t="s">
        <v>164</v>
      </c>
      <c r="AG7" s="31">
        <v>239469.0</v>
      </c>
      <c r="AH7" s="64">
        <v>43087.0</v>
      </c>
      <c r="AI7" s="31">
        <v>248447.0</v>
      </c>
      <c r="AJ7" s="31" t="s">
        <v>172</v>
      </c>
      <c r="AK7" s="31" t="s">
        <v>174</v>
      </c>
      <c r="AL7" s="55">
        <v>43087.0</v>
      </c>
      <c r="AN7" s="66">
        <v>0.4215</v>
      </c>
      <c r="AO7" s="31">
        <v>4.0</v>
      </c>
      <c r="AP7" s="31">
        <v>0.0</v>
      </c>
      <c r="AQ7" s="31">
        <v>1.0</v>
      </c>
      <c r="AR7" s="31" t="s">
        <v>176</v>
      </c>
    </row>
    <row r="8" ht="14.25" customHeight="1">
      <c r="A8" s="30">
        <v>8692.0</v>
      </c>
      <c r="B8" s="59"/>
      <c r="C8" s="31">
        <v>1553.0</v>
      </c>
      <c r="D8" s="36" t="s">
        <v>229</v>
      </c>
      <c r="E8" s="39" t="s">
        <v>92</v>
      </c>
      <c r="G8" s="39"/>
      <c r="H8" s="16"/>
      <c r="K8" s="31" t="s">
        <v>116</v>
      </c>
      <c r="L8" s="31" t="s">
        <v>118</v>
      </c>
      <c r="M8" s="39" t="s">
        <v>119</v>
      </c>
      <c r="N8" s="39" t="s">
        <v>119</v>
      </c>
      <c r="O8" s="44"/>
      <c r="Q8" s="39" t="s">
        <v>119</v>
      </c>
      <c r="R8" s="16" t="s">
        <v>141</v>
      </c>
      <c r="S8" s="31">
        <v>50.0</v>
      </c>
      <c r="T8" s="31">
        <v>50.0</v>
      </c>
      <c r="AA8" s="31" t="s">
        <v>148</v>
      </c>
      <c r="AB8" s="31" t="s">
        <v>149</v>
      </c>
      <c r="AC8" s="51">
        <v>43087.0</v>
      </c>
      <c r="AD8" s="53">
        <v>43040.0</v>
      </c>
      <c r="AE8" s="53">
        <v>43040.0</v>
      </c>
      <c r="AF8" s="39" t="s">
        <v>164</v>
      </c>
      <c r="AG8" s="31">
        <v>239469.0</v>
      </c>
      <c r="AH8" s="64">
        <v>43087.0</v>
      </c>
      <c r="AI8" s="31">
        <v>248447.0</v>
      </c>
      <c r="AJ8" s="31" t="s">
        <v>172</v>
      </c>
      <c r="AK8" s="31" t="s">
        <v>174</v>
      </c>
      <c r="AL8" s="53">
        <v>43087.0</v>
      </c>
      <c r="AN8" s="66">
        <v>0.8925</v>
      </c>
      <c r="AO8" s="31">
        <v>2.24</v>
      </c>
      <c r="AP8" s="31">
        <v>1.76</v>
      </c>
      <c r="AQ8" s="31">
        <v>1.0</v>
      </c>
      <c r="AR8" s="31" t="s">
        <v>176</v>
      </c>
    </row>
    <row r="9" ht="14.25" customHeight="1">
      <c r="A9" s="30">
        <v>8389.0</v>
      </c>
      <c r="B9" s="59"/>
      <c r="C9" s="31">
        <v>3.0</v>
      </c>
      <c r="D9" s="36" t="s">
        <v>235</v>
      </c>
      <c r="E9" s="39" t="s">
        <v>100</v>
      </c>
      <c r="G9" s="39"/>
      <c r="H9" s="16"/>
      <c r="K9" s="31" t="s">
        <v>116</v>
      </c>
      <c r="L9" s="31" t="s">
        <v>118</v>
      </c>
      <c r="M9" s="39" t="s">
        <v>119</v>
      </c>
      <c r="N9" s="39" t="s">
        <v>119</v>
      </c>
      <c r="O9" s="44"/>
      <c r="Q9" s="39" t="s">
        <v>119</v>
      </c>
      <c r="R9" s="16" t="s">
        <v>141</v>
      </c>
      <c r="S9" s="31">
        <v>100.0</v>
      </c>
      <c r="T9" s="31">
        <v>50.0</v>
      </c>
      <c r="AA9" s="31" t="s">
        <v>148</v>
      </c>
      <c r="AB9" s="31" t="s">
        <v>149</v>
      </c>
      <c r="AC9" s="51">
        <v>43087.0</v>
      </c>
      <c r="AD9" s="53">
        <v>43040.0</v>
      </c>
      <c r="AE9" s="53">
        <v>43040.0</v>
      </c>
      <c r="AF9" s="39" t="s">
        <v>164</v>
      </c>
      <c r="AG9" s="31">
        <v>239469.0</v>
      </c>
      <c r="AH9" s="64">
        <v>43087.0</v>
      </c>
      <c r="AI9" s="31">
        <v>248447.0</v>
      </c>
      <c r="AJ9" s="31" t="s">
        <v>172</v>
      </c>
      <c r="AK9" s="31" t="s">
        <v>174</v>
      </c>
      <c r="AL9" s="55">
        <v>43087.0</v>
      </c>
      <c r="AN9" s="66">
        <v>1.536</v>
      </c>
      <c r="AO9" s="31">
        <v>1.3</v>
      </c>
      <c r="AP9" s="31">
        <v>2.7</v>
      </c>
      <c r="AQ9" s="31">
        <v>1.0</v>
      </c>
      <c r="AR9" s="31" t="s">
        <v>176</v>
      </c>
    </row>
    <row r="10" ht="14.25" customHeight="1">
      <c r="A10" s="30">
        <v>8389.0</v>
      </c>
      <c r="B10" s="59"/>
      <c r="C10" s="31">
        <v>3.0</v>
      </c>
      <c r="D10" s="36" t="s">
        <v>244</v>
      </c>
      <c r="E10" s="39" t="s">
        <v>100</v>
      </c>
      <c r="G10" s="39"/>
      <c r="H10" s="16"/>
      <c r="K10" s="31" t="s">
        <v>116</v>
      </c>
      <c r="L10" s="31" t="s">
        <v>118</v>
      </c>
      <c r="M10" s="39" t="s">
        <v>119</v>
      </c>
      <c r="N10" s="39" t="s">
        <v>119</v>
      </c>
      <c r="O10" s="44"/>
      <c r="Q10" s="39" t="s">
        <v>119</v>
      </c>
      <c r="R10" s="16" t="s">
        <v>141</v>
      </c>
      <c r="S10" s="31">
        <v>100.0</v>
      </c>
      <c r="T10" s="31">
        <v>50.0</v>
      </c>
      <c r="AA10" s="31" t="s">
        <v>148</v>
      </c>
      <c r="AB10" s="31" t="s">
        <v>149</v>
      </c>
      <c r="AC10" s="51">
        <v>43087.0</v>
      </c>
      <c r="AD10" s="53">
        <v>43040.0</v>
      </c>
      <c r="AE10" s="53">
        <v>43040.0</v>
      </c>
      <c r="AF10" s="39" t="s">
        <v>164</v>
      </c>
      <c r="AG10" s="31">
        <v>239469.0</v>
      </c>
      <c r="AH10" s="64">
        <v>43087.0</v>
      </c>
      <c r="AI10" s="31">
        <v>248447.0</v>
      </c>
      <c r="AJ10" s="31" t="s">
        <v>172</v>
      </c>
      <c r="AK10" s="31" t="s">
        <v>174</v>
      </c>
      <c r="AL10" s="53">
        <v>43087.0</v>
      </c>
      <c r="AN10" s="66">
        <v>4.437</v>
      </c>
      <c r="AO10" s="31">
        <v>0.45</v>
      </c>
      <c r="AP10" s="31">
        <v>3.55</v>
      </c>
      <c r="AQ10" s="31">
        <v>1.0</v>
      </c>
      <c r="AR10" s="31" t="s">
        <v>176</v>
      </c>
    </row>
    <row r="11" ht="14.25" customHeight="1">
      <c r="A11" s="30">
        <v>8389.0</v>
      </c>
      <c r="B11" s="59"/>
      <c r="C11" s="31">
        <v>3.0</v>
      </c>
      <c r="D11" s="36" t="s">
        <v>251</v>
      </c>
      <c r="E11" s="39" t="s">
        <v>100</v>
      </c>
      <c r="G11" s="39"/>
      <c r="H11" s="16"/>
      <c r="K11" s="31" t="s">
        <v>116</v>
      </c>
      <c r="L11" s="31" t="s">
        <v>118</v>
      </c>
      <c r="M11" s="39" t="s">
        <v>119</v>
      </c>
      <c r="N11" s="39" t="s">
        <v>119</v>
      </c>
      <c r="O11" s="44"/>
      <c r="Q11" s="39" t="s">
        <v>119</v>
      </c>
      <c r="R11" s="16" t="s">
        <v>141</v>
      </c>
      <c r="S11" s="31">
        <v>100.0</v>
      </c>
      <c r="T11" s="31">
        <v>50.0</v>
      </c>
      <c r="AA11" s="31" t="s">
        <v>148</v>
      </c>
      <c r="AB11" s="31" t="s">
        <v>149</v>
      </c>
      <c r="AC11" s="51">
        <v>43087.0</v>
      </c>
      <c r="AD11" s="53">
        <v>43040.0</v>
      </c>
      <c r="AE11" s="53">
        <v>43040.0</v>
      </c>
      <c r="AF11" s="39" t="s">
        <v>164</v>
      </c>
      <c r="AG11" s="31">
        <v>239469.0</v>
      </c>
      <c r="AH11" s="64">
        <v>43087.0</v>
      </c>
      <c r="AI11" s="31">
        <v>248447.0</v>
      </c>
      <c r="AJ11" s="31" t="s">
        <v>172</v>
      </c>
      <c r="AK11" s="31" t="s">
        <v>174</v>
      </c>
      <c r="AL11" s="53">
        <v>43087.0</v>
      </c>
      <c r="AN11" s="66">
        <v>5.103</v>
      </c>
      <c r="AO11" s="31">
        <v>0.39</v>
      </c>
      <c r="AP11" s="31">
        <v>3.61</v>
      </c>
      <c r="AQ11" s="31">
        <v>1.0</v>
      </c>
      <c r="AR11" s="31" t="s">
        <v>176</v>
      </c>
    </row>
    <row r="12" ht="14.25" customHeight="1">
      <c r="A12" s="30">
        <v>8389.0</v>
      </c>
      <c r="B12" s="59"/>
      <c r="C12" s="31">
        <v>3.0</v>
      </c>
      <c r="D12" s="36" t="s">
        <v>261</v>
      </c>
      <c r="E12" s="39" t="s">
        <v>100</v>
      </c>
      <c r="G12" s="39"/>
      <c r="H12" s="16"/>
      <c r="K12" s="31" t="s">
        <v>116</v>
      </c>
      <c r="L12" s="31" t="s">
        <v>118</v>
      </c>
      <c r="M12" s="39" t="s">
        <v>119</v>
      </c>
      <c r="N12" s="39" t="s">
        <v>119</v>
      </c>
      <c r="O12" s="44"/>
      <c r="Q12" s="39" t="s">
        <v>119</v>
      </c>
      <c r="R12" s="16" t="s">
        <v>141</v>
      </c>
      <c r="S12" s="31">
        <v>100.0</v>
      </c>
      <c r="T12" s="31">
        <v>50.0</v>
      </c>
      <c r="AA12" s="31" t="s">
        <v>148</v>
      </c>
      <c r="AB12" s="31" t="s">
        <v>149</v>
      </c>
      <c r="AC12" s="51">
        <v>43087.0</v>
      </c>
      <c r="AD12" s="53">
        <v>43040.0</v>
      </c>
      <c r="AE12" s="53">
        <v>43040.0</v>
      </c>
      <c r="AF12" s="39" t="s">
        <v>164</v>
      </c>
      <c r="AG12" s="31">
        <v>239469.0</v>
      </c>
      <c r="AH12" s="64">
        <v>43087.0</v>
      </c>
      <c r="AI12" s="31">
        <v>248447.0</v>
      </c>
      <c r="AJ12" s="31" t="s">
        <v>172</v>
      </c>
      <c r="AK12" s="31" t="s">
        <v>174</v>
      </c>
      <c r="AL12" s="53">
        <v>43087.0</v>
      </c>
      <c r="AN12" s="66">
        <v>3.327</v>
      </c>
      <c r="AO12" s="31">
        <v>0.6</v>
      </c>
      <c r="AP12" s="31">
        <v>3.4</v>
      </c>
      <c r="AQ12" s="31">
        <v>1.0</v>
      </c>
      <c r="AR12" s="31" t="s">
        <v>176</v>
      </c>
    </row>
    <row r="13" ht="14.25" customHeight="1">
      <c r="A13" s="30">
        <v>8389.0</v>
      </c>
      <c r="B13" s="59"/>
      <c r="C13" s="31">
        <v>3.0</v>
      </c>
      <c r="D13" s="36" t="s">
        <v>272</v>
      </c>
      <c r="E13" s="39" t="s">
        <v>100</v>
      </c>
      <c r="G13" s="39"/>
      <c r="H13" s="16"/>
      <c r="K13" s="31" t="s">
        <v>116</v>
      </c>
      <c r="L13" s="31" t="s">
        <v>118</v>
      </c>
      <c r="M13" s="39" t="s">
        <v>119</v>
      </c>
      <c r="N13" s="39" t="s">
        <v>119</v>
      </c>
      <c r="O13" s="44"/>
      <c r="Q13" s="39" t="s">
        <v>119</v>
      </c>
      <c r="R13" s="16" t="s">
        <v>141</v>
      </c>
      <c r="S13" s="31">
        <v>100.0</v>
      </c>
      <c r="T13" s="31">
        <v>50.0</v>
      </c>
      <c r="AA13" s="31" t="s">
        <v>148</v>
      </c>
      <c r="AB13" s="31" t="s">
        <v>149</v>
      </c>
      <c r="AC13" s="51">
        <v>43087.0</v>
      </c>
      <c r="AD13" s="53">
        <v>43040.0</v>
      </c>
      <c r="AE13" s="53">
        <v>43040.0</v>
      </c>
      <c r="AF13" s="39" t="s">
        <v>164</v>
      </c>
      <c r="AG13" s="31">
        <v>239469.0</v>
      </c>
      <c r="AH13" s="64">
        <v>43087.0</v>
      </c>
      <c r="AI13" s="31">
        <v>248447.0</v>
      </c>
      <c r="AJ13" s="31" t="s">
        <v>172</v>
      </c>
      <c r="AK13" s="31" t="s">
        <v>174</v>
      </c>
      <c r="AL13" s="53">
        <v>43087.0</v>
      </c>
      <c r="AN13" s="66">
        <v>3.6495</v>
      </c>
      <c r="AO13" s="31">
        <v>0.55</v>
      </c>
      <c r="AP13" s="31">
        <v>3.45</v>
      </c>
      <c r="AQ13" s="31">
        <v>1.0</v>
      </c>
      <c r="AR13" s="31" t="s">
        <v>176</v>
      </c>
    </row>
    <row r="14" ht="14.25" customHeight="1">
      <c r="A14" s="30">
        <v>8389.0</v>
      </c>
      <c r="B14" s="59"/>
      <c r="C14" s="31">
        <v>3.0</v>
      </c>
      <c r="D14" s="36" t="s">
        <v>281</v>
      </c>
      <c r="E14" s="39" t="s">
        <v>100</v>
      </c>
      <c r="G14" s="39"/>
      <c r="H14" s="16"/>
      <c r="K14" s="31" t="s">
        <v>116</v>
      </c>
      <c r="L14" s="31" t="s">
        <v>118</v>
      </c>
      <c r="M14" s="39" t="s">
        <v>119</v>
      </c>
      <c r="N14" s="39" t="s">
        <v>119</v>
      </c>
      <c r="O14" s="44"/>
      <c r="Q14" s="39" t="s">
        <v>119</v>
      </c>
      <c r="R14" s="16" t="s">
        <v>141</v>
      </c>
      <c r="S14" s="31">
        <v>100.0</v>
      </c>
      <c r="T14" s="31">
        <v>50.0</v>
      </c>
      <c r="AA14" s="31" t="s">
        <v>148</v>
      </c>
      <c r="AB14" s="31" t="s">
        <v>149</v>
      </c>
      <c r="AC14" s="51">
        <v>43087.0</v>
      </c>
      <c r="AD14" s="53">
        <v>43040.0</v>
      </c>
      <c r="AE14" s="53">
        <v>43040.0</v>
      </c>
      <c r="AF14" s="39" t="s">
        <v>164</v>
      </c>
      <c r="AG14" s="31">
        <v>239469.0</v>
      </c>
      <c r="AH14" s="64">
        <v>43087.0</v>
      </c>
      <c r="AI14" s="31">
        <v>248447.0</v>
      </c>
      <c r="AJ14" s="31" t="s">
        <v>172</v>
      </c>
      <c r="AK14" s="31" t="s">
        <v>174</v>
      </c>
      <c r="AL14" s="53">
        <v>43087.0</v>
      </c>
      <c r="AN14" s="30">
        <v>2.613</v>
      </c>
      <c r="AO14" s="31">
        <v>0.77</v>
      </c>
      <c r="AP14" s="31">
        <v>3.23</v>
      </c>
      <c r="AQ14" s="31">
        <v>1.0</v>
      </c>
      <c r="AR14" s="31" t="s">
        <v>176</v>
      </c>
    </row>
    <row r="15" ht="14.25" customHeight="1">
      <c r="A15" s="30">
        <v>2621.0</v>
      </c>
      <c r="B15" s="59"/>
      <c r="C15" s="31">
        <v>292.0</v>
      </c>
      <c r="D15" s="36" t="s">
        <v>288</v>
      </c>
      <c r="E15" s="39" t="s">
        <v>103</v>
      </c>
      <c r="G15" s="39"/>
      <c r="H15" s="16"/>
      <c r="K15" s="31" t="s">
        <v>116</v>
      </c>
      <c r="L15" s="31" t="s">
        <v>118</v>
      </c>
      <c r="M15" s="39" t="s">
        <v>119</v>
      </c>
      <c r="N15" s="39" t="s">
        <v>119</v>
      </c>
      <c r="O15" s="44"/>
      <c r="Q15" s="39" t="s">
        <v>119</v>
      </c>
      <c r="R15" s="16" t="s">
        <v>141</v>
      </c>
      <c r="S15" s="31">
        <v>50.0</v>
      </c>
      <c r="T15" s="31">
        <v>50.0</v>
      </c>
      <c r="AA15" s="31" t="s">
        <v>148</v>
      </c>
      <c r="AB15" s="31" t="s">
        <v>149</v>
      </c>
      <c r="AC15" s="51">
        <v>43087.0</v>
      </c>
      <c r="AD15" s="53">
        <v>43040.0</v>
      </c>
      <c r="AE15" s="53">
        <v>43040.0</v>
      </c>
      <c r="AF15" s="39" t="s">
        <v>164</v>
      </c>
      <c r="AG15" s="31">
        <v>239469.0</v>
      </c>
      <c r="AH15" s="64">
        <v>43087.0</v>
      </c>
      <c r="AI15" s="31">
        <v>248447.0</v>
      </c>
      <c r="AJ15" s="31" t="s">
        <v>172</v>
      </c>
      <c r="AK15" s="31" t="s">
        <v>174</v>
      </c>
      <c r="AL15" s="53">
        <v>43087.0</v>
      </c>
      <c r="AN15" s="30">
        <v>2.5245</v>
      </c>
      <c r="AO15" s="31">
        <v>0.79</v>
      </c>
      <c r="AP15" s="31">
        <v>3.21</v>
      </c>
      <c r="AQ15" s="31">
        <v>1.0</v>
      </c>
      <c r="AR15" s="31" t="s">
        <v>176</v>
      </c>
    </row>
    <row r="16" ht="14.25" customHeight="1">
      <c r="A16" s="30">
        <v>2621.0</v>
      </c>
      <c r="B16" s="59"/>
      <c r="C16" s="31">
        <v>292.0</v>
      </c>
      <c r="D16" s="36" t="s">
        <v>301</v>
      </c>
      <c r="E16" s="39" t="s">
        <v>103</v>
      </c>
      <c r="G16" s="39"/>
      <c r="H16" s="16"/>
      <c r="K16" s="31" t="s">
        <v>116</v>
      </c>
      <c r="L16" s="31" t="s">
        <v>118</v>
      </c>
      <c r="M16" s="39" t="s">
        <v>119</v>
      </c>
      <c r="N16" s="39" t="s">
        <v>119</v>
      </c>
      <c r="O16" s="44"/>
      <c r="Q16" s="39" t="s">
        <v>119</v>
      </c>
      <c r="R16" s="16" t="s">
        <v>141</v>
      </c>
      <c r="S16" s="31">
        <v>50.0</v>
      </c>
      <c r="T16" s="31">
        <v>50.0</v>
      </c>
      <c r="AA16" s="31" t="s">
        <v>148</v>
      </c>
      <c r="AB16" s="31" t="s">
        <v>149</v>
      </c>
      <c r="AC16" s="51">
        <v>43087.0</v>
      </c>
      <c r="AD16" s="53">
        <v>43040.0</v>
      </c>
      <c r="AE16" s="53">
        <v>43040.0</v>
      </c>
      <c r="AF16" s="39" t="s">
        <v>164</v>
      </c>
      <c r="AG16" s="31">
        <v>239469.0</v>
      </c>
      <c r="AH16" s="64">
        <v>43087.0</v>
      </c>
      <c r="AI16" s="31">
        <v>248447.0</v>
      </c>
      <c r="AJ16" s="31" t="s">
        <v>172</v>
      </c>
      <c r="AK16" s="31" t="s">
        <v>174</v>
      </c>
      <c r="AL16" s="53">
        <v>43087.0</v>
      </c>
      <c r="AN16" s="30">
        <v>5.5485</v>
      </c>
      <c r="AO16" s="31">
        <v>0.36</v>
      </c>
      <c r="AP16" s="31">
        <v>3.64</v>
      </c>
      <c r="AQ16" s="31">
        <v>1.0</v>
      </c>
      <c r="AR16" s="31" t="s">
        <v>176</v>
      </c>
    </row>
    <row r="17" ht="14.25" customHeight="1">
      <c r="A17" s="30">
        <v>2621.0</v>
      </c>
      <c r="B17" s="59"/>
      <c r="C17" s="31">
        <v>292.0</v>
      </c>
      <c r="D17" s="36" t="s">
        <v>310</v>
      </c>
      <c r="E17" s="39" t="s">
        <v>103</v>
      </c>
      <c r="G17" s="39"/>
      <c r="H17" s="16"/>
      <c r="K17" s="31" t="s">
        <v>116</v>
      </c>
      <c r="L17" s="31" t="s">
        <v>118</v>
      </c>
      <c r="M17" s="39" t="s">
        <v>119</v>
      </c>
      <c r="N17" s="39" t="s">
        <v>119</v>
      </c>
      <c r="O17" s="44"/>
      <c r="Q17" s="39" t="s">
        <v>119</v>
      </c>
      <c r="R17" s="16" t="s">
        <v>141</v>
      </c>
      <c r="S17" s="31">
        <v>50.0</v>
      </c>
      <c r="T17" s="31">
        <v>50.0</v>
      </c>
      <c r="AA17" s="31" t="s">
        <v>148</v>
      </c>
      <c r="AB17" s="31" t="s">
        <v>149</v>
      </c>
      <c r="AC17" s="51">
        <v>43087.0</v>
      </c>
      <c r="AD17" s="53">
        <v>43040.0</v>
      </c>
      <c r="AE17" s="53">
        <v>43040.0</v>
      </c>
      <c r="AF17" s="39" t="s">
        <v>164</v>
      </c>
      <c r="AG17" s="31">
        <v>239469.0</v>
      </c>
      <c r="AH17" s="64">
        <v>43087.0</v>
      </c>
      <c r="AI17" s="31">
        <v>248447.0</v>
      </c>
      <c r="AJ17" s="31" t="s">
        <v>172</v>
      </c>
      <c r="AK17" s="31" t="s">
        <v>174</v>
      </c>
      <c r="AL17" s="53">
        <v>43087.0</v>
      </c>
      <c r="AN17" s="30">
        <v>1.467</v>
      </c>
      <c r="AO17" s="31">
        <v>1.36</v>
      </c>
      <c r="AP17" s="31">
        <v>2.64</v>
      </c>
      <c r="AQ17" s="31">
        <v>1.0</v>
      </c>
      <c r="AR17" s="31" t="s">
        <v>176</v>
      </c>
    </row>
    <row r="18" ht="14.25" customHeight="1">
      <c r="A18" s="30">
        <v>1.0</v>
      </c>
      <c r="B18" s="59"/>
      <c r="C18" s="31" t="s">
        <v>317</v>
      </c>
      <c r="D18" s="36" t="s">
        <v>318</v>
      </c>
      <c r="E18" s="44"/>
      <c r="G18" s="75">
        <v>43073.0</v>
      </c>
      <c r="H18" s="16"/>
      <c r="K18" s="31" t="s">
        <v>116</v>
      </c>
      <c r="L18" s="31" t="s">
        <v>118</v>
      </c>
      <c r="M18" s="39">
        <v>0.9662</v>
      </c>
      <c r="N18" s="39">
        <v>0.9739</v>
      </c>
      <c r="O18" s="39">
        <v>7.7</v>
      </c>
      <c r="Q18" s="39" t="s">
        <v>119</v>
      </c>
      <c r="R18" s="16" t="s">
        <v>141</v>
      </c>
      <c r="S18" s="31">
        <v>50.0</v>
      </c>
      <c r="T18" s="31">
        <v>50.0</v>
      </c>
      <c r="AA18" s="31" t="s">
        <v>148</v>
      </c>
      <c r="AB18" s="31" t="s">
        <v>149</v>
      </c>
      <c r="AC18" s="51">
        <v>43087.0</v>
      </c>
      <c r="AD18" s="53">
        <v>43040.0</v>
      </c>
      <c r="AE18" s="53">
        <v>43040.0</v>
      </c>
      <c r="AF18" s="77" t="s">
        <v>332</v>
      </c>
      <c r="AG18" s="31">
        <v>239469.0</v>
      </c>
      <c r="AH18" s="64">
        <v>43087.0</v>
      </c>
      <c r="AI18" s="31">
        <v>248447.0</v>
      </c>
      <c r="AJ18" s="31" t="s">
        <v>172</v>
      </c>
      <c r="AK18" s="31" t="s">
        <v>174</v>
      </c>
      <c r="AL18" s="53">
        <v>43087.0</v>
      </c>
      <c r="AN18" s="30">
        <v>6.9015</v>
      </c>
      <c r="AO18" s="31">
        <v>0.29</v>
      </c>
      <c r="AP18" s="31">
        <v>3.71</v>
      </c>
      <c r="AQ18" s="31">
        <v>1.0</v>
      </c>
      <c r="AR18" s="31" t="s">
        <v>176</v>
      </c>
    </row>
    <row r="19" ht="14.25" customHeight="1">
      <c r="A19" s="30">
        <v>2621.0</v>
      </c>
      <c r="B19" s="59"/>
      <c r="C19" s="31">
        <v>292.0</v>
      </c>
      <c r="D19" s="36" t="s">
        <v>344</v>
      </c>
      <c r="E19" s="39" t="s">
        <v>103</v>
      </c>
      <c r="G19" s="39"/>
      <c r="H19" s="16"/>
      <c r="K19" s="31" t="s">
        <v>116</v>
      </c>
      <c r="L19" s="31" t="s">
        <v>118</v>
      </c>
      <c r="M19" s="39" t="s">
        <v>119</v>
      </c>
      <c r="N19" s="39" t="s">
        <v>119</v>
      </c>
      <c r="O19" s="44"/>
      <c r="Q19" s="39" t="s">
        <v>119</v>
      </c>
      <c r="R19" s="16" t="s">
        <v>141</v>
      </c>
      <c r="S19" s="31">
        <v>50.0</v>
      </c>
      <c r="T19" s="31">
        <v>50.0</v>
      </c>
      <c r="AA19" s="31" t="s">
        <v>354</v>
      </c>
      <c r="AB19" s="31" t="s">
        <v>149</v>
      </c>
      <c r="AC19" s="51">
        <v>43087.0</v>
      </c>
      <c r="AD19" s="53">
        <v>43040.0</v>
      </c>
      <c r="AE19" s="53">
        <v>43040.0</v>
      </c>
      <c r="AF19" s="39" t="s">
        <v>164</v>
      </c>
      <c r="AG19" s="31">
        <v>239469.0</v>
      </c>
      <c r="AH19" s="64">
        <v>43087.0</v>
      </c>
      <c r="AI19" s="31">
        <v>248447.0</v>
      </c>
      <c r="AJ19" s="31" t="s">
        <v>172</v>
      </c>
      <c r="AK19" s="31" t="s">
        <v>174</v>
      </c>
      <c r="AL19" s="53">
        <v>43087.0</v>
      </c>
      <c r="AN19" s="30">
        <v>3.588</v>
      </c>
      <c r="AO19" s="31">
        <v>0.56</v>
      </c>
      <c r="AP19" s="31">
        <v>3.44</v>
      </c>
      <c r="AQ19" s="31">
        <v>1.0</v>
      </c>
      <c r="AR19" s="31" t="s">
        <v>176</v>
      </c>
    </row>
    <row r="20" ht="14.25" customHeight="1">
      <c r="A20" s="30">
        <v>2621.0</v>
      </c>
      <c r="B20" s="59"/>
      <c r="C20" s="31">
        <v>292.0</v>
      </c>
      <c r="D20" s="36" t="s">
        <v>378</v>
      </c>
      <c r="E20" s="39" t="s">
        <v>103</v>
      </c>
      <c r="G20" s="39"/>
      <c r="I20" s="16"/>
      <c r="K20" s="31" t="s">
        <v>116</v>
      </c>
      <c r="L20" s="31" t="s">
        <v>118</v>
      </c>
      <c r="M20" s="39" t="s">
        <v>119</v>
      </c>
      <c r="N20" s="39" t="s">
        <v>119</v>
      </c>
      <c r="O20" s="44"/>
      <c r="Q20" s="39" t="s">
        <v>119</v>
      </c>
      <c r="R20" s="16" t="s">
        <v>141</v>
      </c>
      <c r="S20" s="31">
        <v>50.0</v>
      </c>
      <c r="T20" s="31">
        <v>50.0</v>
      </c>
      <c r="AA20" s="31" t="s">
        <v>354</v>
      </c>
      <c r="AB20" s="31" t="s">
        <v>149</v>
      </c>
      <c r="AC20" s="51">
        <v>43087.0</v>
      </c>
      <c r="AD20" s="53">
        <v>43040.0</v>
      </c>
      <c r="AE20" s="53">
        <v>43040.0</v>
      </c>
      <c r="AF20" s="39" t="s">
        <v>164</v>
      </c>
      <c r="AG20" s="31">
        <v>239469.0</v>
      </c>
      <c r="AH20" s="64">
        <v>43087.0</v>
      </c>
      <c r="AI20" s="31">
        <v>248447.0</v>
      </c>
      <c r="AJ20" s="31" t="s">
        <v>172</v>
      </c>
      <c r="AK20" s="31" t="s">
        <v>174</v>
      </c>
      <c r="AL20" s="53">
        <v>43087.0</v>
      </c>
      <c r="AN20" s="30">
        <v>4.215</v>
      </c>
      <c r="AO20" s="31">
        <v>0.47</v>
      </c>
      <c r="AP20" s="31">
        <v>3.53</v>
      </c>
      <c r="AQ20" s="31">
        <v>1.0</v>
      </c>
      <c r="AR20" s="31" t="s">
        <v>176</v>
      </c>
    </row>
    <row r="21" ht="14.25" customHeight="1">
      <c r="A21" s="30">
        <v>2621.0</v>
      </c>
      <c r="B21" s="59"/>
      <c r="C21" s="31">
        <v>292.0</v>
      </c>
      <c r="D21" s="36" t="s">
        <v>395</v>
      </c>
      <c r="E21" s="39" t="s">
        <v>103</v>
      </c>
      <c r="G21" s="39"/>
      <c r="H21" s="16"/>
      <c r="K21" s="31" t="s">
        <v>116</v>
      </c>
      <c r="L21" s="31" t="s">
        <v>118</v>
      </c>
      <c r="M21" s="39" t="s">
        <v>119</v>
      </c>
      <c r="N21" s="39" t="s">
        <v>119</v>
      </c>
      <c r="O21" s="44"/>
      <c r="Q21" s="39" t="s">
        <v>119</v>
      </c>
      <c r="R21" s="16" t="s">
        <v>141</v>
      </c>
      <c r="S21" s="31">
        <v>50.0</v>
      </c>
      <c r="T21" s="31">
        <v>50.0</v>
      </c>
      <c r="AA21" s="31" t="s">
        <v>354</v>
      </c>
      <c r="AB21" s="31" t="s">
        <v>149</v>
      </c>
      <c r="AC21" s="51">
        <v>43087.0</v>
      </c>
      <c r="AD21" s="53">
        <v>43040.0</v>
      </c>
      <c r="AE21" s="53">
        <v>43040.0</v>
      </c>
      <c r="AF21" s="39" t="s">
        <v>164</v>
      </c>
      <c r="AG21" s="31">
        <v>239469.0</v>
      </c>
      <c r="AH21" s="64">
        <v>43087.0</v>
      </c>
      <c r="AI21" s="31">
        <v>248447.0</v>
      </c>
      <c r="AJ21" s="31" t="s">
        <v>172</v>
      </c>
      <c r="AK21" s="31" t="s">
        <v>174</v>
      </c>
      <c r="AL21" s="53">
        <v>43087.0</v>
      </c>
      <c r="AN21" s="30">
        <v>0.5505</v>
      </c>
      <c r="AO21" s="31">
        <v>3.63</v>
      </c>
      <c r="AP21" s="31">
        <v>0.37</v>
      </c>
      <c r="AQ21" s="31">
        <v>1.0</v>
      </c>
      <c r="AR21" s="31" t="s">
        <v>176</v>
      </c>
    </row>
    <row r="22" ht="14.25" customHeight="1">
      <c r="A22" s="30">
        <v>5509.0</v>
      </c>
      <c r="B22" s="59"/>
      <c r="C22" s="31">
        <v>1915.0</v>
      </c>
      <c r="D22" s="36" t="s">
        <v>422</v>
      </c>
      <c r="E22" s="39" t="s">
        <v>109</v>
      </c>
      <c r="G22" s="39"/>
      <c r="H22" s="16"/>
      <c r="K22" s="31" t="s">
        <v>116</v>
      </c>
      <c r="L22" s="31" t="s">
        <v>118</v>
      </c>
      <c r="M22" s="39" t="s">
        <v>119</v>
      </c>
      <c r="N22" s="39" t="s">
        <v>119</v>
      </c>
      <c r="O22" s="44"/>
      <c r="Q22" s="39" t="s">
        <v>119</v>
      </c>
      <c r="R22" s="16" t="s">
        <v>141</v>
      </c>
      <c r="S22" s="31">
        <v>100.0</v>
      </c>
      <c r="T22" s="31">
        <v>50.0</v>
      </c>
      <c r="AA22" s="31" t="s">
        <v>354</v>
      </c>
      <c r="AB22" s="31" t="s">
        <v>149</v>
      </c>
      <c r="AC22" s="51">
        <v>43087.0</v>
      </c>
      <c r="AD22" s="53">
        <v>43040.0</v>
      </c>
      <c r="AE22" s="53">
        <v>43040.0</v>
      </c>
      <c r="AF22" s="39" t="s">
        <v>164</v>
      </c>
      <c r="AG22" s="31">
        <v>239469.0</v>
      </c>
      <c r="AH22" s="64">
        <v>43087.0</v>
      </c>
      <c r="AI22" s="31">
        <v>248447.0</v>
      </c>
      <c r="AJ22" s="31" t="s">
        <v>172</v>
      </c>
      <c r="AK22" s="31" t="s">
        <v>174</v>
      </c>
      <c r="AL22" s="53">
        <v>43087.0</v>
      </c>
      <c r="AN22" s="30">
        <v>3.297</v>
      </c>
      <c r="AO22" s="31">
        <v>0.61</v>
      </c>
      <c r="AP22" s="31">
        <v>3.39</v>
      </c>
      <c r="AQ22" s="31">
        <v>1.0</v>
      </c>
      <c r="AR22" s="31" t="s">
        <v>176</v>
      </c>
    </row>
    <row r="23" ht="14.25" customHeight="1">
      <c r="A23" s="30">
        <v>5509.0</v>
      </c>
      <c r="B23" s="59"/>
      <c r="C23" s="31">
        <v>1915.0</v>
      </c>
      <c r="D23" s="36" t="s">
        <v>438</v>
      </c>
      <c r="E23" s="39" t="s">
        <v>109</v>
      </c>
      <c r="G23" s="39"/>
      <c r="H23" s="16"/>
      <c r="K23" s="31" t="s">
        <v>116</v>
      </c>
      <c r="L23" s="31" t="s">
        <v>118</v>
      </c>
      <c r="M23" s="39" t="s">
        <v>119</v>
      </c>
      <c r="N23" s="39" t="s">
        <v>119</v>
      </c>
      <c r="O23" s="44"/>
      <c r="Q23" s="39" t="s">
        <v>119</v>
      </c>
      <c r="R23" s="16" t="s">
        <v>141</v>
      </c>
      <c r="S23" s="31">
        <v>100.0</v>
      </c>
      <c r="T23" s="31">
        <v>50.0</v>
      </c>
      <c r="AA23" s="31" t="s">
        <v>354</v>
      </c>
      <c r="AB23" s="31" t="s">
        <v>149</v>
      </c>
      <c r="AC23" s="51">
        <v>43087.0</v>
      </c>
      <c r="AD23" s="53">
        <v>43040.0</v>
      </c>
      <c r="AE23" s="53">
        <v>43040.0</v>
      </c>
      <c r="AF23" s="39" t="s">
        <v>164</v>
      </c>
      <c r="AG23" s="31">
        <v>239469.0</v>
      </c>
      <c r="AH23" s="64">
        <v>43087.0</v>
      </c>
      <c r="AI23" s="31">
        <v>248447.0</v>
      </c>
      <c r="AJ23" s="31" t="s">
        <v>172</v>
      </c>
      <c r="AK23" s="31" t="s">
        <v>174</v>
      </c>
      <c r="AL23" s="53">
        <v>43087.0</v>
      </c>
      <c r="AN23" s="30">
        <v>1.4385</v>
      </c>
      <c r="AO23" s="31">
        <v>1.39</v>
      </c>
      <c r="AP23" s="31">
        <v>2.61</v>
      </c>
      <c r="AQ23" s="31">
        <v>1.0</v>
      </c>
      <c r="AR23" s="31" t="s">
        <v>176</v>
      </c>
    </row>
    <row r="24" ht="14.25" customHeight="1">
      <c r="A24" s="30">
        <v>5509.0</v>
      </c>
      <c r="B24" s="59"/>
      <c r="C24" s="31">
        <v>1915.0</v>
      </c>
      <c r="D24" s="36" t="s">
        <v>444</v>
      </c>
      <c r="E24" s="39" t="s">
        <v>109</v>
      </c>
      <c r="G24" s="39"/>
      <c r="H24" s="16"/>
      <c r="K24" s="31" t="s">
        <v>116</v>
      </c>
      <c r="L24" s="31" t="s">
        <v>118</v>
      </c>
      <c r="M24" s="39" t="s">
        <v>119</v>
      </c>
      <c r="N24" s="39" t="s">
        <v>119</v>
      </c>
      <c r="O24" s="44"/>
      <c r="Q24" s="39" t="s">
        <v>119</v>
      </c>
      <c r="R24" s="16" t="s">
        <v>141</v>
      </c>
      <c r="S24" s="31">
        <v>100.0</v>
      </c>
      <c r="T24" s="31">
        <v>50.0</v>
      </c>
      <c r="AA24" s="31" t="s">
        <v>354</v>
      </c>
      <c r="AB24" s="31" t="s">
        <v>149</v>
      </c>
      <c r="AC24" s="51">
        <v>43087.0</v>
      </c>
      <c r="AD24" s="53">
        <v>43040.0</v>
      </c>
      <c r="AE24" s="53">
        <v>43040.0</v>
      </c>
      <c r="AF24" s="39" t="s">
        <v>164</v>
      </c>
      <c r="AG24" s="31">
        <v>239469.0</v>
      </c>
      <c r="AH24" s="64">
        <v>43087.0</v>
      </c>
      <c r="AI24" s="31">
        <v>248447.0</v>
      </c>
      <c r="AJ24" s="31" t="s">
        <v>172</v>
      </c>
      <c r="AK24" s="31" t="s">
        <v>174</v>
      </c>
      <c r="AL24" s="53">
        <v>43087.0</v>
      </c>
      <c r="AN24" s="30">
        <v>3.7365</v>
      </c>
      <c r="AO24" s="31">
        <v>0.54</v>
      </c>
      <c r="AP24" s="31">
        <v>3.46</v>
      </c>
      <c r="AQ24" s="31">
        <v>1.0</v>
      </c>
      <c r="AR24" s="31" t="s">
        <v>176</v>
      </c>
    </row>
    <row r="25" ht="14.25" customHeight="1">
      <c r="A25" s="30">
        <v>5509.0</v>
      </c>
      <c r="B25" s="59"/>
      <c r="C25" s="31">
        <v>1915.0</v>
      </c>
      <c r="D25" s="36" t="s">
        <v>448</v>
      </c>
      <c r="E25" s="39" t="s">
        <v>109</v>
      </c>
      <c r="G25" s="39"/>
      <c r="H25" s="16"/>
      <c r="K25" s="31" t="s">
        <v>116</v>
      </c>
      <c r="L25" s="31" t="s">
        <v>118</v>
      </c>
      <c r="M25" s="39" t="s">
        <v>119</v>
      </c>
      <c r="N25" s="39" t="s">
        <v>119</v>
      </c>
      <c r="O25" s="44"/>
      <c r="Q25" s="39" t="s">
        <v>119</v>
      </c>
      <c r="R25" s="16" t="s">
        <v>141</v>
      </c>
      <c r="S25" s="31">
        <v>100.0</v>
      </c>
      <c r="T25" s="31">
        <v>50.0</v>
      </c>
      <c r="AA25" s="31" t="s">
        <v>354</v>
      </c>
      <c r="AB25" s="31" t="s">
        <v>149</v>
      </c>
      <c r="AC25" s="51">
        <v>43087.0</v>
      </c>
      <c r="AD25" s="53">
        <v>43040.0</v>
      </c>
      <c r="AE25" s="53">
        <v>43040.0</v>
      </c>
      <c r="AF25" s="39" t="s">
        <v>164</v>
      </c>
      <c r="AG25" s="31">
        <v>239469.0</v>
      </c>
      <c r="AH25" s="64">
        <v>43087.0</v>
      </c>
      <c r="AI25" s="31">
        <v>248447.0</v>
      </c>
      <c r="AJ25" s="31" t="s">
        <v>172</v>
      </c>
      <c r="AK25" s="31" t="s">
        <v>174</v>
      </c>
      <c r="AL25" s="53">
        <v>43087.0</v>
      </c>
      <c r="AN25" s="30">
        <v>4.7805</v>
      </c>
      <c r="AO25" s="31">
        <v>0.42</v>
      </c>
      <c r="AP25" s="31">
        <v>3.58</v>
      </c>
      <c r="AQ25" s="31">
        <v>1.0</v>
      </c>
      <c r="AR25" s="31" t="s">
        <v>176</v>
      </c>
    </row>
    <row r="26" ht="14.25" customHeight="1">
      <c r="A26" s="30">
        <v>5509.0</v>
      </c>
      <c r="B26" s="59"/>
      <c r="C26" s="31">
        <v>1915.0</v>
      </c>
      <c r="D26" s="36" t="s">
        <v>451</v>
      </c>
      <c r="E26" s="39" t="s">
        <v>109</v>
      </c>
      <c r="G26" s="39"/>
      <c r="H26" s="16"/>
      <c r="K26" s="31" t="s">
        <v>116</v>
      </c>
      <c r="L26" s="31" t="s">
        <v>118</v>
      </c>
      <c r="M26" s="39" t="s">
        <v>119</v>
      </c>
      <c r="N26" s="39" t="s">
        <v>119</v>
      </c>
      <c r="O26" s="44"/>
      <c r="Q26" s="39" t="s">
        <v>119</v>
      </c>
      <c r="R26" s="16" t="s">
        <v>141</v>
      </c>
      <c r="S26" s="31">
        <v>100.0</v>
      </c>
      <c r="T26" s="31">
        <v>50.0</v>
      </c>
      <c r="AA26" s="31" t="s">
        <v>354</v>
      </c>
      <c r="AB26" s="31" t="s">
        <v>149</v>
      </c>
      <c r="AC26" s="51">
        <v>43087.0</v>
      </c>
      <c r="AD26" s="53">
        <v>43040.0</v>
      </c>
      <c r="AE26" s="53">
        <v>43040.0</v>
      </c>
      <c r="AF26" s="39" t="s">
        <v>164</v>
      </c>
      <c r="AG26" s="31">
        <v>239469.0</v>
      </c>
      <c r="AH26" s="64">
        <v>43087.0</v>
      </c>
      <c r="AI26" s="31">
        <v>248447.0</v>
      </c>
      <c r="AJ26" s="31" t="s">
        <v>172</v>
      </c>
      <c r="AK26" s="31" t="s">
        <v>174</v>
      </c>
      <c r="AL26" s="53">
        <v>43087.0</v>
      </c>
      <c r="AN26" s="30">
        <v>3.807</v>
      </c>
      <c r="AO26" s="31">
        <v>0.53</v>
      </c>
      <c r="AP26" s="31">
        <v>3.47</v>
      </c>
      <c r="AQ26" s="31">
        <v>1.0</v>
      </c>
      <c r="AR26" s="31" t="s">
        <v>176</v>
      </c>
    </row>
    <row r="27" ht="14.25" customHeight="1">
      <c r="A27" s="30">
        <v>5509.0</v>
      </c>
      <c r="B27" s="59"/>
      <c r="C27" s="31">
        <v>1915.0</v>
      </c>
      <c r="D27" s="36" t="s">
        <v>454</v>
      </c>
      <c r="E27" s="39" t="s">
        <v>109</v>
      </c>
      <c r="G27" s="39"/>
      <c r="H27" s="16"/>
      <c r="K27" s="31" t="s">
        <v>116</v>
      </c>
      <c r="L27" s="31" t="s">
        <v>118</v>
      </c>
      <c r="M27" s="39" t="s">
        <v>119</v>
      </c>
      <c r="N27" s="39" t="s">
        <v>119</v>
      </c>
      <c r="O27" s="44"/>
      <c r="Q27" s="39" t="s">
        <v>119</v>
      </c>
      <c r="R27" s="16" t="s">
        <v>141</v>
      </c>
      <c r="S27" s="31">
        <v>100.0</v>
      </c>
      <c r="T27" s="31">
        <v>50.0</v>
      </c>
      <c r="AA27" s="31" t="s">
        <v>354</v>
      </c>
      <c r="AB27" s="31" t="s">
        <v>149</v>
      </c>
      <c r="AC27" s="51">
        <v>43087.0</v>
      </c>
      <c r="AD27" s="53">
        <v>43040.0</v>
      </c>
      <c r="AE27" s="53">
        <v>43040.0</v>
      </c>
      <c r="AF27" s="39" t="s">
        <v>164</v>
      </c>
      <c r="AG27" s="31">
        <v>239469.0</v>
      </c>
      <c r="AH27" s="64">
        <v>43087.0</v>
      </c>
      <c r="AI27" s="31">
        <v>248447.0</v>
      </c>
      <c r="AJ27" s="31" t="s">
        <v>172</v>
      </c>
      <c r="AK27" s="31" t="s">
        <v>174</v>
      </c>
      <c r="AL27" s="53">
        <v>43087.0</v>
      </c>
      <c r="AN27" s="30">
        <v>5.6325</v>
      </c>
      <c r="AO27" s="31">
        <v>0.36</v>
      </c>
      <c r="AP27" s="31">
        <v>3.64</v>
      </c>
      <c r="AQ27" s="31">
        <v>1.0</v>
      </c>
      <c r="AR27" s="31" t="s">
        <v>176</v>
      </c>
    </row>
    <row r="28" ht="14.25" customHeight="1">
      <c r="A28" s="30">
        <v>3421.0</v>
      </c>
      <c r="B28" s="59"/>
      <c r="C28" s="31">
        <v>2201.0</v>
      </c>
      <c r="D28" s="36" t="s">
        <v>453</v>
      </c>
      <c r="E28" s="39" t="s">
        <v>112</v>
      </c>
      <c r="G28" s="39"/>
      <c r="H28" s="16"/>
      <c r="K28" s="31" t="s">
        <v>116</v>
      </c>
      <c r="L28" s="31" t="s">
        <v>118</v>
      </c>
      <c r="M28" s="39" t="s">
        <v>119</v>
      </c>
      <c r="N28" s="39" t="s">
        <v>119</v>
      </c>
      <c r="O28" s="44"/>
      <c r="Q28" s="39" t="s">
        <v>119</v>
      </c>
      <c r="R28" s="16" t="s">
        <v>141</v>
      </c>
      <c r="S28" s="31">
        <v>50.0</v>
      </c>
      <c r="T28" s="31">
        <v>50.0</v>
      </c>
      <c r="AA28" s="31" t="s">
        <v>354</v>
      </c>
      <c r="AB28" s="31" t="s">
        <v>149</v>
      </c>
      <c r="AC28" s="51">
        <v>43087.0</v>
      </c>
      <c r="AD28" s="53">
        <v>43040.0</v>
      </c>
      <c r="AE28" s="53">
        <v>43040.0</v>
      </c>
      <c r="AF28" s="39" t="s">
        <v>164</v>
      </c>
      <c r="AG28" s="31">
        <v>239469.0</v>
      </c>
      <c r="AH28" s="64">
        <v>43087.0</v>
      </c>
      <c r="AI28" s="31">
        <v>248447.0</v>
      </c>
      <c r="AJ28" s="31" t="s">
        <v>172</v>
      </c>
      <c r="AK28" s="31" t="s">
        <v>174</v>
      </c>
      <c r="AL28" s="53">
        <v>43087.0</v>
      </c>
      <c r="AN28" s="30">
        <v>1.491</v>
      </c>
      <c r="AO28" s="31">
        <v>1.34</v>
      </c>
      <c r="AP28" s="31">
        <v>2.66</v>
      </c>
      <c r="AQ28" s="31">
        <v>1.0</v>
      </c>
      <c r="AR28" s="31" t="s">
        <v>176</v>
      </c>
    </row>
    <row r="29" ht="14.25" customHeight="1">
      <c r="A29" s="30">
        <v>3421.0</v>
      </c>
      <c r="B29" s="59"/>
      <c r="C29" s="31">
        <v>2201.0</v>
      </c>
      <c r="D29" s="36" t="s">
        <v>457</v>
      </c>
      <c r="E29" s="39" t="s">
        <v>112</v>
      </c>
      <c r="G29" s="39"/>
      <c r="H29" s="16"/>
      <c r="K29" s="31" t="s">
        <v>116</v>
      </c>
      <c r="L29" s="31" t="s">
        <v>118</v>
      </c>
      <c r="M29" s="39" t="s">
        <v>119</v>
      </c>
      <c r="N29" s="39" t="s">
        <v>119</v>
      </c>
      <c r="O29" s="44"/>
      <c r="Q29" s="39" t="s">
        <v>119</v>
      </c>
      <c r="R29" s="16" t="s">
        <v>141</v>
      </c>
      <c r="S29" s="31">
        <v>50.0</v>
      </c>
      <c r="T29" s="31">
        <v>50.0</v>
      </c>
      <c r="AA29" s="31" t="s">
        <v>354</v>
      </c>
      <c r="AB29" s="31" t="s">
        <v>149</v>
      </c>
      <c r="AC29" s="51">
        <v>43087.0</v>
      </c>
      <c r="AD29" s="53">
        <v>43040.0</v>
      </c>
      <c r="AE29" s="53">
        <v>43040.0</v>
      </c>
      <c r="AF29" s="39" t="s">
        <v>164</v>
      </c>
      <c r="AG29" s="31">
        <v>239469.0</v>
      </c>
      <c r="AH29" s="64">
        <v>43087.0</v>
      </c>
      <c r="AI29" s="31">
        <v>248447.0</v>
      </c>
      <c r="AJ29" s="31" t="s">
        <v>172</v>
      </c>
      <c r="AK29" s="31" t="s">
        <v>174</v>
      </c>
      <c r="AL29" s="53">
        <v>43087.0</v>
      </c>
      <c r="AN29" s="30">
        <v>1.728</v>
      </c>
      <c r="AO29" s="31">
        <v>1.16</v>
      </c>
      <c r="AP29" s="31">
        <v>2.84</v>
      </c>
      <c r="AQ29" s="31">
        <v>1.0</v>
      </c>
      <c r="AR29" s="31" t="s">
        <v>176</v>
      </c>
    </row>
    <row r="30" ht="14.25" customHeight="1">
      <c r="A30" s="30">
        <v>3421.0</v>
      </c>
      <c r="B30" s="59"/>
      <c r="C30" s="31">
        <v>2201.0</v>
      </c>
      <c r="D30" s="36" t="s">
        <v>460</v>
      </c>
      <c r="E30" s="39" t="s">
        <v>112</v>
      </c>
      <c r="G30" s="39"/>
      <c r="H30" s="16"/>
      <c r="K30" s="31" t="s">
        <v>116</v>
      </c>
      <c r="L30" s="31" t="s">
        <v>118</v>
      </c>
      <c r="M30" s="39" t="s">
        <v>119</v>
      </c>
      <c r="N30" s="39" t="s">
        <v>119</v>
      </c>
      <c r="O30" s="44"/>
      <c r="Q30" s="39" t="s">
        <v>119</v>
      </c>
      <c r="R30" s="16" t="s">
        <v>141</v>
      </c>
      <c r="S30" s="31">
        <v>50.0</v>
      </c>
      <c r="T30" s="31">
        <v>50.0</v>
      </c>
      <c r="AA30" s="31" t="s">
        <v>354</v>
      </c>
      <c r="AB30" s="31" t="s">
        <v>149</v>
      </c>
      <c r="AC30" s="51">
        <v>43087.0</v>
      </c>
      <c r="AD30" s="53">
        <v>43040.0</v>
      </c>
      <c r="AE30" s="53">
        <v>43040.0</v>
      </c>
      <c r="AF30" s="39" t="s">
        <v>164</v>
      </c>
      <c r="AG30" s="31">
        <v>239469.0</v>
      </c>
      <c r="AH30" s="64">
        <v>43087.0</v>
      </c>
      <c r="AI30" s="31">
        <v>248447.0</v>
      </c>
      <c r="AJ30" s="31" t="s">
        <v>172</v>
      </c>
      <c r="AK30" s="31" t="s">
        <v>174</v>
      </c>
      <c r="AL30" s="53">
        <v>43087.0</v>
      </c>
      <c r="AN30" s="30">
        <v>2.8245</v>
      </c>
      <c r="AO30" s="31">
        <v>0.71</v>
      </c>
      <c r="AP30" s="31">
        <v>3.29</v>
      </c>
      <c r="AQ30" s="31">
        <v>1.0</v>
      </c>
      <c r="AR30" s="31" t="s">
        <v>176</v>
      </c>
    </row>
    <row r="31" ht="14.25" customHeight="1">
      <c r="A31" s="30">
        <v>3421.0</v>
      </c>
      <c r="B31" s="59"/>
      <c r="C31" s="31">
        <v>2201.0</v>
      </c>
      <c r="D31" s="36" t="s">
        <v>462</v>
      </c>
      <c r="E31" s="39" t="s">
        <v>112</v>
      </c>
      <c r="G31" s="39"/>
      <c r="H31" s="16"/>
      <c r="K31" s="31" t="s">
        <v>116</v>
      </c>
      <c r="L31" s="31" t="s">
        <v>118</v>
      </c>
      <c r="M31" s="39" t="s">
        <v>119</v>
      </c>
      <c r="N31" s="39" t="s">
        <v>119</v>
      </c>
      <c r="O31" s="44"/>
      <c r="Q31" s="39" t="s">
        <v>119</v>
      </c>
      <c r="R31" s="16" t="s">
        <v>141</v>
      </c>
      <c r="S31" s="31">
        <v>50.0</v>
      </c>
      <c r="T31" s="31">
        <v>50.0</v>
      </c>
      <c r="AA31" s="31" t="s">
        <v>354</v>
      </c>
      <c r="AB31" s="31" t="s">
        <v>149</v>
      </c>
      <c r="AC31" s="51">
        <v>43087.0</v>
      </c>
      <c r="AD31" s="53">
        <v>43040.0</v>
      </c>
      <c r="AE31" s="53">
        <v>43040.0</v>
      </c>
      <c r="AF31" s="39" t="s">
        <v>164</v>
      </c>
      <c r="AG31" s="31">
        <v>239469.0</v>
      </c>
      <c r="AH31" s="64">
        <v>43087.0</v>
      </c>
      <c r="AI31" s="31">
        <v>248447.0</v>
      </c>
      <c r="AJ31" s="31" t="s">
        <v>172</v>
      </c>
      <c r="AK31" s="31" t="s">
        <v>174</v>
      </c>
      <c r="AL31" s="53">
        <v>43087.0</v>
      </c>
      <c r="AN31" s="30">
        <v>2.019</v>
      </c>
      <c r="AO31" s="31">
        <v>0.99</v>
      </c>
      <c r="AP31" s="31">
        <v>3.01</v>
      </c>
      <c r="AQ31" s="31">
        <v>1.0</v>
      </c>
      <c r="AR31" s="31" t="s">
        <v>176</v>
      </c>
    </row>
    <row r="32" ht="14.25" customHeight="1">
      <c r="A32" s="30">
        <v>3421.0</v>
      </c>
      <c r="B32" s="59"/>
      <c r="C32" s="31">
        <v>2201.0</v>
      </c>
      <c r="D32" s="36" t="s">
        <v>466</v>
      </c>
      <c r="E32" s="39" t="s">
        <v>112</v>
      </c>
      <c r="G32" s="39"/>
      <c r="H32" s="16"/>
      <c r="K32" s="31" t="s">
        <v>116</v>
      </c>
      <c r="L32" s="31" t="s">
        <v>118</v>
      </c>
      <c r="M32" s="39" t="s">
        <v>119</v>
      </c>
      <c r="N32" s="39" t="s">
        <v>119</v>
      </c>
      <c r="O32" s="44"/>
      <c r="Q32" s="39" t="s">
        <v>119</v>
      </c>
      <c r="R32" s="16" t="s">
        <v>141</v>
      </c>
      <c r="S32" s="31">
        <v>50.0</v>
      </c>
      <c r="T32" s="31">
        <v>50.0</v>
      </c>
      <c r="AA32" s="31" t="s">
        <v>354</v>
      </c>
      <c r="AB32" s="31" t="s">
        <v>149</v>
      </c>
      <c r="AC32" s="51">
        <v>43087.0</v>
      </c>
      <c r="AD32" s="53">
        <v>43040.0</v>
      </c>
      <c r="AE32" s="53">
        <v>43040.0</v>
      </c>
      <c r="AF32" s="39" t="s">
        <v>164</v>
      </c>
      <c r="AG32" s="31">
        <v>239469.0</v>
      </c>
      <c r="AH32" s="64">
        <v>43087.0</v>
      </c>
      <c r="AI32" s="31">
        <v>248447.0</v>
      </c>
      <c r="AJ32" s="31" t="s">
        <v>172</v>
      </c>
      <c r="AK32" s="31" t="s">
        <v>174</v>
      </c>
      <c r="AL32" s="53">
        <v>43087.0</v>
      </c>
      <c r="AN32" s="30">
        <v>3.777</v>
      </c>
      <c r="AO32" s="31">
        <v>0.53</v>
      </c>
      <c r="AP32" s="31">
        <v>3.47</v>
      </c>
      <c r="AQ32" s="31">
        <v>1.0</v>
      </c>
      <c r="AR32" s="31" t="s">
        <v>176</v>
      </c>
    </row>
    <row r="33" ht="14.25" customHeight="1">
      <c r="A33" s="30">
        <v>3421.0</v>
      </c>
      <c r="B33" s="59"/>
      <c r="C33" s="31">
        <v>2201.0</v>
      </c>
      <c r="D33" s="36" t="s">
        <v>468</v>
      </c>
      <c r="E33" s="39" t="s">
        <v>112</v>
      </c>
      <c r="G33" s="39"/>
      <c r="H33" s="16"/>
      <c r="K33" s="31" t="s">
        <v>116</v>
      </c>
      <c r="L33" s="31" t="s">
        <v>118</v>
      </c>
      <c r="M33" s="39" t="s">
        <v>119</v>
      </c>
      <c r="N33" s="39" t="s">
        <v>119</v>
      </c>
      <c r="O33" s="44"/>
      <c r="Q33" s="39" t="s">
        <v>119</v>
      </c>
      <c r="R33" s="16" t="s">
        <v>141</v>
      </c>
      <c r="S33" s="31">
        <v>50.0</v>
      </c>
      <c r="T33" s="31">
        <v>50.0</v>
      </c>
      <c r="AA33" s="31" t="s">
        <v>354</v>
      </c>
      <c r="AB33" s="31" t="s">
        <v>149</v>
      </c>
      <c r="AC33" s="51">
        <v>43087.0</v>
      </c>
      <c r="AD33" s="53">
        <v>43040.0</v>
      </c>
      <c r="AE33" s="53">
        <v>43040.0</v>
      </c>
      <c r="AF33" s="39" t="s">
        <v>164</v>
      </c>
      <c r="AG33" s="31">
        <v>239469.0</v>
      </c>
      <c r="AH33" s="64">
        <v>43087.0</v>
      </c>
      <c r="AI33" s="31">
        <v>248447.0</v>
      </c>
      <c r="AJ33" s="31" t="s">
        <v>172</v>
      </c>
      <c r="AK33" s="31" t="s">
        <v>174</v>
      </c>
      <c r="AL33" s="53">
        <v>43087.0</v>
      </c>
      <c r="AN33" s="30">
        <v>1.419</v>
      </c>
      <c r="AO33" s="31">
        <v>1.41</v>
      </c>
      <c r="AP33" s="31">
        <v>2.59</v>
      </c>
      <c r="AQ33" s="31">
        <v>1.0</v>
      </c>
      <c r="AR33" s="31" t="s">
        <v>176</v>
      </c>
    </row>
    <row r="34" ht="14.25" customHeight="1">
      <c r="A34" s="30">
        <v>2.0</v>
      </c>
      <c r="B34" s="59"/>
      <c r="C34" s="31" t="s">
        <v>317</v>
      </c>
      <c r="D34" s="36" t="s">
        <v>471</v>
      </c>
      <c r="E34" s="44"/>
      <c r="G34" s="75">
        <v>43073.0</v>
      </c>
      <c r="H34" s="16"/>
      <c r="K34" s="31" t="s">
        <v>116</v>
      </c>
      <c r="L34" s="31" t="s">
        <v>118</v>
      </c>
      <c r="M34" s="39">
        <v>0.9722</v>
      </c>
      <c r="N34" s="39">
        <v>0.9777</v>
      </c>
      <c r="O34" s="39">
        <v>5.5</v>
      </c>
      <c r="Q34" s="39" t="s">
        <v>119</v>
      </c>
      <c r="R34" s="16" t="s">
        <v>141</v>
      </c>
      <c r="S34" s="31">
        <v>50.0</v>
      </c>
      <c r="T34" s="31">
        <v>50.0</v>
      </c>
      <c r="AA34" s="31" t="s">
        <v>354</v>
      </c>
      <c r="AB34" s="31" t="s">
        <v>149</v>
      </c>
      <c r="AC34" s="51">
        <v>43087.0</v>
      </c>
      <c r="AD34" s="53">
        <v>43040.0</v>
      </c>
      <c r="AE34" s="53">
        <v>43040.0</v>
      </c>
      <c r="AF34" s="77" t="s">
        <v>332</v>
      </c>
      <c r="AG34" s="31">
        <v>239469.0</v>
      </c>
      <c r="AH34" s="64">
        <v>43087.0</v>
      </c>
      <c r="AI34" s="31">
        <v>248447.0</v>
      </c>
      <c r="AJ34" s="31" t="s">
        <v>172</v>
      </c>
      <c r="AK34" s="31" t="s">
        <v>174</v>
      </c>
      <c r="AL34" s="53">
        <v>43087.0</v>
      </c>
      <c r="AN34" s="30">
        <v>3.9</v>
      </c>
      <c r="AO34" s="31">
        <v>0.51</v>
      </c>
      <c r="AP34" s="31">
        <v>3.49</v>
      </c>
      <c r="AQ34" s="31">
        <v>1.0</v>
      </c>
      <c r="AR34" s="31" t="s">
        <v>176</v>
      </c>
    </row>
    <row r="35" ht="14.25" customHeight="1">
      <c r="A35" s="30">
        <v>6009.0</v>
      </c>
      <c r="B35" s="59"/>
      <c r="C35" s="31">
        <v>1036.0</v>
      </c>
      <c r="D35" s="36" t="s">
        <v>473</v>
      </c>
      <c r="E35" s="39" t="s">
        <v>120</v>
      </c>
      <c r="G35" s="39"/>
      <c r="H35" s="16"/>
      <c r="K35" s="31" t="s">
        <v>116</v>
      </c>
      <c r="L35" s="31" t="s">
        <v>118</v>
      </c>
      <c r="M35" s="39" t="s">
        <v>119</v>
      </c>
      <c r="N35" s="39" t="s">
        <v>119</v>
      </c>
      <c r="O35" s="44"/>
      <c r="Q35" s="39" t="s">
        <v>119</v>
      </c>
      <c r="R35" s="16" t="s">
        <v>141</v>
      </c>
      <c r="S35" s="31">
        <v>100.0</v>
      </c>
      <c r="T35" s="31">
        <v>50.0</v>
      </c>
      <c r="AA35" s="31" t="s">
        <v>474</v>
      </c>
      <c r="AB35" s="31" t="s">
        <v>172</v>
      </c>
      <c r="AC35" s="51">
        <v>43087.0</v>
      </c>
      <c r="AD35" s="53">
        <v>43040.0</v>
      </c>
      <c r="AE35" s="53">
        <v>43040.0</v>
      </c>
      <c r="AF35" s="39" t="s">
        <v>164</v>
      </c>
      <c r="AG35" s="31">
        <v>239469.0</v>
      </c>
      <c r="AH35" s="64">
        <v>43087.0</v>
      </c>
      <c r="AI35" s="31">
        <v>248447.0</v>
      </c>
      <c r="AJ35" s="31" t="s">
        <v>172</v>
      </c>
      <c r="AK35" s="31" t="s">
        <v>174</v>
      </c>
      <c r="AL35" s="53">
        <v>43087.0</v>
      </c>
      <c r="AN35" s="30">
        <v>3.279</v>
      </c>
      <c r="AO35" s="31">
        <v>0.61</v>
      </c>
      <c r="AP35" s="31">
        <v>3.39</v>
      </c>
      <c r="AQ35" s="31">
        <v>1.0</v>
      </c>
      <c r="AR35" s="31" t="s">
        <v>176</v>
      </c>
    </row>
    <row r="36" ht="14.25" customHeight="1">
      <c r="A36" s="30">
        <v>6009.0</v>
      </c>
      <c r="B36" s="59"/>
      <c r="C36" s="31">
        <v>1036.0</v>
      </c>
      <c r="D36" s="36" t="s">
        <v>477</v>
      </c>
      <c r="E36" s="39" t="s">
        <v>120</v>
      </c>
      <c r="G36" s="39"/>
      <c r="K36" s="31" t="s">
        <v>116</v>
      </c>
      <c r="L36" s="31" t="s">
        <v>118</v>
      </c>
      <c r="M36" s="39" t="s">
        <v>119</v>
      </c>
      <c r="N36" s="39" t="s">
        <v>119</v>
      </c>
      <c r="O36" s="44"/>
      <c r="Q36" s="39" t="s">
        <v>119</v>
      </c>
      <c r="R36" s="16" t="s">
        <v>141</v>
      </c>
      <c r="S36" s="31">
        <v>100.0</v>
      </c>
      <c r="T36" s="31">
        <v>50.0</v>
      </c>
      <c r="AA36" s="31" t="s">
        <v>474</v>
      </c>
      <c r="AB36" s="31" t="s">
        <v>172</v>
      </c>
      <c r="AC36" s="51">
        <v>43087.0</v>
      </c>
      <c r="AD36" s="53">
        <v>43040.0</v>
      </c>
      <c r="AE36" s="53">
        <v>43040.0</v>
      </c>
      <c r="AF36" s="39" t="s">
        <v>164</v>
      </c>
      <c r="AG36" s="31">
        <v>239469.0</v>
      </c>
      <c r="AH36" s="64">
        <v>43087.0</v>
      </c>
      <c r="AI36" s="31">
        <v>248447.0</v>
      </c>
      <c r="AJ36" s="31" t="s">
        <v>172</v>
      </c>
      <c r="AK36" s="31" t="s">
        <v>174</v>
      </c>
      <c r="AL36" s="53">
        <v>43087.0</v>
      </c>
      <c r="AN36" s="30">
        <v>2.85</v>
      </c>
      <c r="AO36" s="31">
        <v>0.7</v>
      </c>
      <c r="AP36" s="31">
        <v>3.3</v>
      </c>
      <c r="AQ36" s="31">
        <v>1.0</v>
      </c>
      <c r="AR36" s="31" t="s">
        <v>176</v>
      </c>
    </row>
    <row r="37" ht="14.25" customHeight="1">
      <c r="A37" s="30">
        <v>6009.0</v>
      </c>
      <c r="B37" s="59"/>
      <c r="C37" s="31">
        <v>1036.0</v>
      </c>
      <c r="D37" s="36" t="s">
        <v>479</v>
      </c>
      <c r="E37" s="39" t="s">
        <v>120</v>
      </c>
      <c r="G37" s="39"/>
      <c r="I37" s="16"/>
      <c r="K37" s="31" t="s">
        <v>116</v>
      </c>
      <c r="L37" s="31" t="s">
        <v>118</v>
      </c>
      <c r="M37" s="39" t="s">
        <v>119</v>
      </c>
      <c r="N37" s="39" t="s">
        <v>119</v>
      </c>
      <c r="O37" s="44"/>
      <c r="Q37" s="39" t="s">
        <v>119</v>
      </c>
      <c r="R37" s="16" t="s">
        <v>141</v>
      </c>
      <c r="S37" s="31">
        <v>100.0</v>
      </c>
      <c r="T37" s="31">
        <v>50.0</v>
      </c>
      <c r="AA37" s="31" t="s">
        <v>474</v>
      </c>
      <c r="AB37" s="31" t="s">
        <v>172</v>
      </c>
      <c r="AC37" s="51">
        <v>43087.0</v>
      </c>
      <c r="AD37" s="53">
        <v>43040.0</v>
      </c>
      <c r="AE37" s="53">
        <v>43040.0</v>
      </c>
      <c r="AF37" s="39" t="s">
        <v>164</v>
      </c>
      <c r="AG37" s="31">
        <v>239469.0</v>
      </c>
      <c r="AH37" s="64">
        <v>43087.0</v>
      </c>
      <c r="AI37" s="31">
        <v>248447.0</v>
      </c>
      <c r="AJ37" s="31" t="s">
        <v>172</v>
      </c>
      <c r="AK37" s="31" t="s">
        <v>174</v>
      </c>
      <c r="AL37" s="53">
        <v>43087.0</v>
      </c>
      <c r="AN37" s="30">
        <v>2.9955</v>
      </c>
      <c r="AO37" s="31">
        <v>0.67</v>
      </c>
      <c r="AP37" s="31">
        <v>3.33</v>
      </c>
      <c r="AQ37" s="31">
        <v>1.0</v>
      </c>
      <c r="AR37" s="31" t="s">
        <v>176</v>
      </c>
    </row>
    <row r="38" ht="14.25" customHeight="1">
      <c r="A38" s="30">
        <v>6009.0</v>
      </c>
      <c r="B38" s="59"/>
      <c r="C38" s="31">
        <v>1036.0</v>
      </c>
      <c r="D38" s="36" t="s">
        <v>480</v>
      </c>
      <c r="E38" s="39" t="s">
        <v>120</v>
      </c>
      <c r="G38" s="39"/>
      <c r="H38" s="16"/>
      <c r="I38" s="16"/>
      <c r="K38" s="31" t="s">
        <v>116</v>
      </c>
      <c r="L38" s="31" t="s">
        <v>118</v>
      </c>
      <c r="M38" s="39" t="s">
        <v>119</v>
      </c>
      <c r="N38" s="39" t="s">
        <v>119</v>
      </c>
      <c r="O38" s="44"/>
      <c r="Q38" s="39" t="s">
        <v>119</v>
      </c>
      <c r="R38" s="16" t="s">
        <v>141</v>
      </c>
      <c r="S38" s="31">
        <v>100.0</v>
      </c>
      <c r="T38" s="31">
        <v>50.0</v>
      </c>
      <c r="AA38" s="31" t="s">
        <v>474</v>
      </c>
      <c r="AB38" s="31" t="s">
        <v>172</v>
      </c>
      <c r="AC38" s="51">
        <v>43087.0</v>
      </c>
      <c r="AD38" s="53">
        <v>43040.0</v>
      </c>
      <c r="AE38" s="53">
        <v>43040.0</v>
      </c>
      <c r="AF38" s="39" t="s">
        <v>164</v>
      </c>
      <c r="AG38" s="31">
        <v>239469.0</v>
      </c>
      <c r="AH38" s="64">
        <v>43087.0</v>
      </c>
      <c r="AI38" s="31">
        <v>248447.0</v>
      </c>
      <c r="AJ38" s="31" t="s">
        <v>172</v>
      </c>
      <c r="AK38" s="31" t="s">
        <v>174</v>
      </c>
      <c r="AL38" s="53">
        <v>43087.0</v>
      </c>
      <c r="AN38" s="30">
        <v>3.705</v>
      </c>
      <c r="AO38" s="31">
        <v>0.54</v>
      </c>
      <c r="AP38" s="31">
        <v>3.46</v>
      </c>
      <c r="AQ38" s="31">
        <v>1.0</v>
      </c>
      <c r="AR38" s="31" t="s">
        <v>176</v>
      </c>
    </row>
    <row r="39" ht="14.25" customHeight="1">
      <c r="A39" s="30">
        <v>6009.0</v>
      </c>
      <c r="B39" s="59"/>
      <c r="C39" s="31">
        <v>1036.0</v>
      </c>
      <c r="D39" s="36" t="s">
        <v>481</v>
      </c>
      <c r="E39" s="39" t="s">
        <v>120</v>
      </c>
      <c r="G39" s="39"/>
      <c r="H39" s="16"/>
      <c r="I39" s="16"/>
      <c r="K39" s="31" t="s">
        <v>116</v>
      </c>
      <c r="L39" s="31" t="s">
        <v>118</v>
      </c>
      <c r="M39" s="39" t="s">
        <v>119</v>
      </c>
      <c r="N39" s="39" t="s">
        <v>119</v>
      </c>
      <c r="O39" s="44"/>
      <c r="Q39" s="39" t="s">
        <v>119</v>
      </c>
      <c r="R39" s="16" t="s">
        <v>141</v>
      </c>
      <c r="S39" s="31">
        <v>100.0</v>
      </c>
      <c r="T39" s="31">
        <v>50.0</v>
      </c>
      <c r="AA39" s="31" t="s">
        <v>474</v>
      </c>
      <c r="AB39" s="31" t="s">
        <v>172</v>
      </c>
      <c r="AC39" s="51">
        <v>43087.0</v>
      </c>
      <c r="AD39" s="53">
        <v>43040.0</v>
      </c>
      <c r="AE39" s="53">
        <v>43040.0</v>
      </c>
      <c r="AF39" s="39" t="s">
        <v>164</v>
      </c>
      <c r="AG39" s="31">
        <v>239469.0</v>
      </c>
      <c r="AH39" s="64">
        <v>43087.0</v>
      </c>
      <c r="AI39" s="31">
        <v>248447.0</v>
      </c>
      <c r="AJ39" s="31" t="s">
        <v>172</v>
      </c>
      <c r="AK39" s="31" t="s">
        <v>174</v>
      </c>
      <c r="AL39" s="53">
        <v>43087.0</v>
      </c>
      <c r="AN39" s="30">
        <v>3.69</v>
      </c>
      <c r="AO39" s="31">
        <v>0.54</v>
      </c>
      <c r="AP39" s="31">
        <v>3.46</v>
      </c>
      <c r="AQ39" s="31">
        <v>1.0</v>
      </c>
      <c r="AR39" s="31" t="s">
        <v>176</v>
      </c>
    </row>
    <row r="40" ht="14.25" customHeight="1">
      <c r="A40" s="30">
        <v>6009.0</v>
      </c>
      <c r="B40" s="59"/>
      <c r="C40" s="31">
        <v>1036.0</v>
      </c>
      <c r="D40" s="36" t="s">
        <v>476</v>
      </c>
      <c r="E40" s="39" t="s">
        <v>120</v>
      </c>
      <c r="G40" s="39"/>
      <c r="H40" s="16"/>
      <c r="I40" s="16"/>
      <c r="K40" s="31" t="s">
        <v>116</v>
      </c>
      <c r="L40" s="31" t="s">
        <v>118</v>
      </c>
      <c r="M40" s="39" t="s">
        <v>119</v>
      </c>
      <c r="N40" s="39" t="s">
        <v>119</v>
      </c>
      <c r="O40" s="44"/>
      <c r="Q40" s="39" t="s">
        <v>119</v>
      </c>
      <c r="R40" s="16" t="s">
        <v>141</v>
      </c>
      <c r="S40" s="31">
        <v>100.0</v>
      </c>
      <c r="T40" s="31">
        <v>50.0</v>
      </c>
      <c r="AA40" s="31" t="s">
        <v>474</v>
      </c>
      <c r="AB40" s="31" t="s">
        <v>172</v>
      </c>
      <c r="AC40" s="51">
        <v>43087.0</v>
      </c>
      <c r="AD40" s="53">
        <v>43040.0</v>
      </c>
      <c r="AE40" s="53">
        <v>43040.0</v>
      </c>
      <c r="AF40" s="39" t="s">
        <v>164</v>
      </c>
      <c r="AG40" s="31">
        <v>239469.0</v>
      </c>
      <c r="AH40" s="64">
        <v>43087.0</v>
      </c>
      <c r="AI40" s="31">
        <v>248447.0</v>
      </c>
      <c r="AJ40" s="31" t="s">
        <v>172</v>
      </c>
      <c r="AK40" s="31" t="s">
        <v>174</v>
      </c>
      <c r="AL40" s="53">
        <v>43087.0</v>
      </c>
      <c r="AN40" s="30">
        <v>5.148</v>
      </c>
      <c r="AO40" s="31">
        <v>0.39</v>
      </c>
      <c r="AP40" s="31">
        <v>3.61</v>
      </c>
      <c r="AQ40" s="31">
        <v>1.0</v>
      </c>
      <c r="AR40" s="31" t="s">
        <v>176</v>
      </c>
    </row>
    <row r="41" ht="14.25" customHeight="1">
      <c r="A41" s="30">
        <v>2814.0</v>
      </c>
      <c r="B41" s="59"/>
      <c r="C41" s="31">
        <v>310.0</v>
      </c>
      <c r="D41" s="36" t="s">
        <v>486</v>
      </c>
      <c r="E41" s="39" t="s">
        <v>123</v>
      </c>
      <c r="G41" s="39"/>
      <c r="H41" s="16"/>
      <c r="I41" s="16"/>
      <c r="K41" s="31" t="s">
        <v>116</v>
      </c>
      <c r="L41" s="31" t="s">
        <v>118</v>
      </c>
      <c r="M41" s="39" t="s">
        <v>119</v>
      </c>
      <c r="N41" s="39" t="s">
        <v>119</v>
      </c>
      <c r="O41" s="44"/>
      <c r="Q41" s="91" t="s">
        <v>487</v>
      </c>
      <c r="R41" s="16" t="s">
        <v>141</v>
      </c>
      <c r="S41" s="31">
        <v>50.0</v>
      </c>
      <c r="T41" s="31">
        <v>50.0</v>
      </c>
      <c r="AA41" s="31" t="s">
        <v>474</v>
      </c>
      <c r="AB41" s="31" t="s">
        <v>172</v>
      </c>
      <c r="AC41" s="51">
        <v>43087.0</v>
      </c>
      <c r="AD41" s="53">
        <v>43040.0</v>
      </c>
      <c r="AE41" s="53">
        <v>43040.0</v>
      </c>
      <c r="AF41" s="39" t="s">
        <v>164</v>
      </c>
      <c r="AG41" s="31">
        <v>239469.0</v>
      </c>
      <c r="AH41" s="64">
        <v>43087.0</v>
      </c>
      <c r="AI41" s="31">
        <v>248447.0</v>
      </c>
      <c r="AJ41" s="31" t="s">
        <v>172</v>
      </c>
      <c r="AK41" s="31" t="s">
        <v>174</v>
      </c>
      <c r="AL41" s="53">
        <v>43087.0</v>
      </c>
      <c r="AN41" s="84"/>
      <c r="AO41" s="84"/>
      <c r="AP41" s="84"/>
      <c r="AQ41" s="84"/>
      <c r="AR41" s="93"/>
    </row>
    <row r="42" ht="14.25" customHeight="1">
      <c r="A42" s="30">
        <v>2814.0</v>
      </c>
      <c r="B42" s="59"/>
      <c r="C42" s="31">
        <v>310.0</v>
      </c>
      <c r="D42" s="36" t="s">
        <v>490</v>
      </c>
      <c r="E42" s="39" t="s">
        <v>123</v>
      </c>
      <c r="G42" s="39"/>
      <c r="H42" s="16"/>
      <c r="I42" s="16"/>
      <c r="K42" s="31" t="s">
        <v>116</v>
      </c>
      <c r="L42" s="31" t="s">
        <v>118</v>
      </c>
      <c r="M42" s="39" t="s">
        <v>119</v>
      </c>
      <c r="N42" s="39" t="s">
        <v>119</v>
      </c>
      <c r="O42" s="44"/>
      <c r="Q42" s="91" t="s">
        <v>487</v>
      </c>
      <c r="R42" s="16" t="s">
        <v>141</v>
      </c>
      <c r="S42" s="31">
        <v>50.0</v>
      </c>
      <c r="T42" s="31">
        <v>50.0</v>
      </c>
      <c r="AA42" s="31" t="s">
        <v>474</v>
      </c>
      <c r="AB42" s="31" t="s">
        <v>172</v>
      </c>
      <c r="AC42" s="51">
        <v>43087.0</v>
      </c>
      <c r="AD42" s="53">
        <v>43040.0</v>
      </c>
      <c r="AE42" s="53">
        <v>43040.0</v>
      </c>
      <c r="AF42" s="39" t="s">
        <v>164</v>
      </c>
      <c r="AG42" s="31">
        <v>239469.0</v>
      </c>
      <c r="AH42" s="64">
        <v>43087.0</v>
      </c>
      <c r="AI42" s="31">
        <v>248447.0</v>
      </c>
      <c r="AJ42" s="31" t="s">
        <v>172</v>
      </c>
      <c r="AK42" s="31" t="s">
        <v>174</v>
      </c>
      <c r="AL42" s="53">
        <v>43087.0</v>
      </c>
      <c r="AN42" s="84"/>
      <c r="AO42" s="84"/>
      <c r="AP42" s="84"/>
      <c r="AQ42" s="84"/>
      <c r="AR42" s="93"/>
    </row>
    <row r="43" ht="14.25" customHeight="1">
      <c r="A43" s="30">
        <v>2814.0</v>
      </c>
      <c r="B43" s="59"/>
      <c r="C43" s="31">
        <v>310.0</v>
      </c>
      <c r="D43" s="36" t="s">
        <v>494</v>
      </c>
      <c r="E43" s="39" t="s">
        <v>123</v>
      </c>
      <c r="G43" s="39"/>
      <c r="H43" s="16"/>
      <c r="I43" s="16"/>
      <c r="K43" s="31" t="s">
        <v>116</v>
      </c>
      <c r="L43" s="31" t="s">
        <v>118</v>
      </c>
      <c r="M43" s="39" t="s">
        <v>119</v>
      </c>
      <c r="N43" s="39" t="s">
        <v>119</v>
      </c>
      <c r="O43" s="44"/>
      <c r="Q43" s="39" t="s">
        <v>119</v>
      </c>
      <c r="R43" s="16" t="s">
        <v>141</v>
      </c>
      <c r="S43" s="31">
        <v>50.0</v>
      </c>
      <c r="T43" s="31">
        <v>50.0</v>
      </c>
      <c r="AA43" s="31" t="s">
        <v>474</v>
      </c>
      <c r="AB43" s="31" t="s">
        <v>172</v>
      </c>
      <c r="AC43" s="51">
        <v>43087.0</v>
      </c>
      <c r="AD43" s="53">
        <v>43040.0</v>
      </c>
      <c r="AE43" s="53">
        <v>43040.0</v>
      </c>
      <c r="AF43" s="39" t="s">
        <v>164</v>
      </c>
      <c r="AG43" s="31">
        <v>239469.0</v>
      </c>
      <c r="AH43" s="64">
        <v>43087.0</v>
      </c>
      <c r="AI43" s="31">
        <v>248447.0</v>
      </c>
      <c r="AJ43" s="31" t="s">
        <v>172</v>
      </c>
      <c r="AK43" s="31" t="s">
        <v>174</v>
      </c>
      <c r="AL43" s="53">
        <v>43087.0</v>
      </c>
      <c r="AN43" s="30">
        <v>4.152</v>
      </c>
      <c r="AO43" s="31">
        <v>0.48</v>
      </c>
      <c r="AP43" s="31">
        <v>3.52</v>
      </c>
      <c r="AQ43" s="31">
        <v>1.0</v>
      </c>
      <c r="AR43" s="31" t="s">
        <v>176</v>
      </c>
    </row>
    <row r="44" ht="14.25" customHeight="1">
      <c r="A44" s="30">
        <v>2814.0</v>
      </c>
      <c r="B44" s="59"/>
      <c r="C44" s="31">
        <v>310.0</v>
      </c>
      <c r="D44" s="36" t="s">
        <v>470</v>
      </c>
      <c r="E44" s="39" t="s">
        <v>123</v>
      </c>
      <c r="G44" s="39"/>
      <c r="H44" s="16"/>
      <c r="I44" s="16"/>
      <c r="K44" s="31" t="s">
        <v>116</v>
      </c>
      <c r="L44" s="31" t="s">
        <v>118</v>
      </c>
      <c r="M44" s="39" t="s">
        <v>119</v>
      </c>
      <c r="N44" s="39" t="s">
        <v>119</v>
      </c>
      <c r="O44" s="44"/>
      <c r="Q44" s="39" t="s">
        <v>119</v>
      </c>
      <c r="R44" s="16" t="s">
        <v>141</v>
      </c>
      <c r="S44" s="31">
        <v>50.0</v>
      </c>
      <c r="T44" s="31">
        <v>50.0</v>
      </c>
      <c r="AA44" s="31" t="s">
        <v>474</v>
      </c>
      <c r="AB44" s="31" t="s">
        <v>172</v>
      </c>
      <c r="AC44" s="51">
        <v>43087.0</v>
      </c>
      <c r="AD44" s="53">
        <v>43040.0</v>
      </c>
      <c r="AE44" s="53">
        <v>43040.0</v>
      </c>
      <c r="AF44" s="39" t="s">
        <v>164</v>
      </c>
      <c r="AG44" s="31">
        <v>239469.0</v>
      </c>
      <c r="AH44" s="64">
        <v>43087.0</v>
      </c>
      <c r="AI44" s="31">
        <v>248447.0</v>
      </c>
      <c r="AJ44" s="31" t="s">
        <v>172</v>
      </c>
      <c r="AK44" s="31" t="s">
        <v>174</v>
      </c>
      <c r="AL44" s="53">
        <v>43087.0</v>
      </c>
      <c r="AN44" s="30">
        <v>1.323</v>
      </c>
      <c r="AO44" s="31">
        <v>1.51</v>
      </c>
      <c r="AP44" s="31">
        <v>2.49</v>
      </c>
      <c r="AQ44" s="31">
        <v>1.0</v>
      </c>
      <c r="AR44" s="31" t="s">
        <v>176</v>
      </c>
    </row>
    <row r="45" ht="14.25" customHeight="1">
      <c r="A45" s="30">
        <v>2814.0</v>
      </c>
      <c r="B45" s="59"/>
      <c r="C45" s="31">
        <v>310.0</v>
      </c>
      <c r="D45" s="36" t="s">
        <v>497</v>
      </c>
      <c r="E45" s="39" t="s">
        <v>123</v>
      </c>
      <c r="G45" s="39"/>
      <c r="H45" s="16"/>
      <c r="I45" s="16"/>
      <c r="K45" s="31" t="s">
        <v>116</v>
      </c>
      <c r="L45" s="31" t="s">
        <v>118</v>
      </c>
      <c r="M45" s="39" t="s">
        <v>119</v>
      </c>
      <c r="N45" s="39" t="s">
        <v>119</v>
      </c>
      <c r="O45" s="44"/>
      <c r="Q45" s="39" t="s">
        <v>119</v>
      </c>
      <c r="R45" s="16" t="s">
        <v>141</v>
      </c>
      <c r="S45" s="31">
        <v>50.0</v>
      </c>
      <c r="T45" s="31">
        <v>50.0</v>
      </c>
      <c r="AA45" s="31" t="s">
        <v>474</v>
      </c>
      <c r="AB45" s="31" t="s">
        <v>172</v>
      </c>
      <c r="AC45" s="51">
        <v>43087.0</v>
      </c>
      <c r="AD45" s="53">
        <v>43040.0</v>
      </c>
      <c r="AE45" s="53">
        <v>43040.0</v>
      </c>
      <c r="AF45" s="39" t="s">
        <v>164</v>
      </c>
      <c r="AG45" s="31">
        <v>239469.0</v>
      </c>
      <c r="AH45" s="64">
        <v>43087.0</v>
      </c>
      <c r="AI45" s="31">
        <v>248447.0</v>
      </c>
      <c r="AJ45" s="31" t="s">
        <v>172</v>
      </c>
      <c r="AK45" s="31" t="s">
        <v>174</v>
      </c>
      <c r="AL45" s="53">
        <v>43087.0</v>
      </c>
      <c r="AN45" s="30">
        <v>3.8895</v>
      </c>
      <c r="AO45" s="31">
        <v>0.51</v>
      </c>
      <c r="AP45" s="31">
        <v>3.49</v>
      </c>
      <c r="AQ45" s="31">
        <v>1.0</v>
      </c>
      <c r="AR45" s="31" t="s">
        <v>176</v>
      </c>
    </row>
    <row r="46" ht="14.25" customHeight="1">
      <c r="A46" s="30">
        <v>2814.0</v>
      </c>
      <c r="C46" s="31">
        <v>310.0</v>
      </c>
      <c r="D46" s="36" t="s">
        <v>500</v>
      </c>
      <c r="E46" s="39" t="s">
        <v>123</v>
      </c>
      <c r="G46" s="39"/>
      <c r="H46" s="16"/>
      <c r="I46" s="16"/>
      <c r="K46" s="31" t="s">
        <v>116</v>
      </c>
      <c r="L46" s="31" t="s">
        <v>118</v>
      </c>
      <c r="M46" s="39" t="s">
        <v>119</v>
      </c>
      <c r="N46" s="39" t="s">
        <v>119</v>
      </c>
      <c r="O46" s="44"/>
      <c r="Q46" s="39" t="s">
        <v>119</v>
      </c>
      <c r="R46" s="16" t="s">
        <v>141</v>
      </c>
      <c r="S46" s="31">
        <v>50.0</v>
      </c>
      <c r="T46" s="31">
        <v>50.0</v>
      </c>
      <c r="AA46" s="31" t="s">
        <v>474</v>
      </c>
      <c r="AB46" s="31" t="s">
        <v>172</v>
      </c>
      <c r="AC46" s="51">
        <v>43087.0</v>
      </c>
      <c r="AD46" s="53">
        <v>43040.0</v>
      </c>
      <c r="AE46" s="53">
        <v>43040.0</v>
      </c>
      <c r="AF46" s="39" t="s">
        <v>164</v>
      </c>
      <c r="AG46" s="31">
        <v>239469.0</v>
      </c>
      <c r="AH46" s="64">
        <v>43087.0</v>
      </c>
      <c r="AI46" s="31">
        <v>248447.0</v>
      </c>
      <c r="AJ46" s="31" t="s">
        <v>172</v>
      </c>
      <c r="AK46" s="31" t="s">
        <v>174</v>
      </c>
      <c r="AL46" s="53">
        <v>43087.0</v>
      </c>
      <c r="AN46" s="30">
        <v>1.62</v>
      </c>
      <c r="AO46" s="31">
        <v>1.23</v>
      </c>
      <c r="AP46" s="31">
        <v>2.77</v>
      </c>
      <c r="AQ46" s="31">
        <v>1.0</v>
      </c>
      <c r="AR46" s="31" t="s">
        <v>176</v>
      </c>
    </row>
    <row r="47" ht="14.25" customHeight="1">
      <c r="A47" s="30">
        <v>8570.0</v>
      </c>
      <c r="C47" s="31">
        <v>198.0</v>
      </c>
      <c r="D47" s="36" t="s">
        <v>483</v>
      </c>
      <c r="E47" s="39" t="s">
        <v>128</v>
      </c>
      <c r="G47" s="39"/>
      <c r="H47" s="16"/>
      <c r="I47" s="16"/>
      <c r="K47" s="31" t="s">
        <v>116</v>
      </c>
      <c r="L47" s="31" t="s">
        <v>118</v>
      </c>
      <c r="M47" s="39" t="s">
        <v>119</v>
      </c>
      <c r="N47" s="39" t="s">
        <v>119</v>
      </c>
      <c r="O47" s="44"/>
      <c r="Q47" s="39" t="s">
        <v>119</v>
      </c>
      <c r="R47" s="16" t="s">
        <v>141</v>
      </c>
      <c r="S47" s="31">
        <v>100.0</v>
      </c>
      <c r="T47" s="31">
        <v>50.0</v>
      </c>
      <c r="AA47" s="31" t="s">
        <v>474</v>
      </c>
      <c r="AB47" s="31" t="s">
        <v>172</v>
      </c>
      <c r="AC47" s="51">
        <v>43087.0</v>
      </c>
      <c r="AD47" s="53">
        <v>43040.0</v>
      </c>
      <c r="AE47" s="53">
        <v>43040.0</v>
      </c>
      <c r="AF47" s="39" t="s">
        <v>164</v>
      </c>
      <c r="AG47" s="31">
        <v>239469.0</v>
      </c>
      <c r="AH47" s="64">
        <v>43087.0</v>
      </c>
      <c r="AI47" s="31">
        <v>248447.0</v>
      </c>
      <c r="AJ47" s="31" t="s">
        <v>172</v>
      </c>
      <c r="AK47" s="31" t="s">
        <v>174</v>
      </c>
      <c r="AL47" s="53">
        <v>43087.0</v>
      </c>
      <c r="AN47" s="30">
        <v>2.4585</v>
      </c>
      <c r="AO47" s="31">
        <v>0.81</v>
      </c>
      <c r="AP47" s="31">
        <v>3.19</v>
      </c>
      <c r="AQ47" s="31">
        <v>1.0</v>
      </c>
      <c r="AR47" s="31" t="s">
        <v>176</v>
      </c>
    </row>
    <row r="48" ht="14.25" customHeight="1">
      <c r="A48" s="30">
        <v>2814.0</v>
      </c>
      <c r="C48" s="31">
        <v>310.0</v>
      </c>
      <c r="D48" s="36" t="s">
        <v>485</v>
      </c>
      <c r="E48" s="39" t="s">
        <v>128</v>
      </c>
      <c r="G48" s="39"/>
      <c r="H48" s="16"/>
      <c r="I48" s="16"/>
      <c r="K48" s="31" t="s">
        <v>116</v>
      </c>
      <c r="L48" s="31" t="s">
        <v>118</v>
      </c>
      <c r="M48" s="39" t="s">
        <v>119</v>
      </c>
      <c r="N48" s="39" t="s">
        <v>119</v>
      </c>
      <c r="O48" s="44"/>
      <c r="Q48" s="39" t="s">
        <v>119</v>
      </c>
      <c r="R48" s="16" t="s">
        <v>141</v>
      </c>
      <c r="S48" s="31">
        <v>100.0</v>
      </c>
      <c r="T48" s="31">
        <v>50.0</v>
      </c>
      <c r="AA48" s="31" t="s">
        <v>474</v>
      </c>
      <c r="AB48" s="31" t="s">
        <v>172</v>
      </c>
      <c r="AC48" s="51">
        <v>43087.0</v>
      </c>
      <c r="AD48" s="53">
        <v>43040.0</v>
      </c>
      <c r="AE48" s="53">
        <v>43040.0</v>
      </c>
      <c r="AF48" s="39" t="s">
        <v>164</v>
      </c>
      <c r="AG48" s="31">
        <v>239469.0</v>
      </c>
      <c r="AH48" s="64">
        <v>43087.0</v>
      </c>
      <c r="AI48" s="31">
        <v>248447.0</v>
      </c>
      <c r="AJ48" s="31" t="s">
        <v>172</v>
      </c>
      <c r="AK48" s="31" t="s">
        <v>174</v>
      </c>
      <c r="AL48" s="53">
        <v>43087.0</v>
      </c>
      <c r="AN48" s="30">
        <v>4.734</v>
      </c>
      <c r="AO48" s="31">
        <v>0.42</v>
      </c>
      <c r="AP48" s="31">
        <v>3.58</v>
      </c>
      <c r="AQ48" s="31">
        <v>1.0</v>
      </c>
      <c r="AR48" s="31" t="s">
        <v>176</v>
      </c>
    </row>
    <row r="49" ht="14.25" customHeight="1">
      <c r="A49" s="30">
        <v>2814.0</v>
      </c>
      <c r="C49" s="31">
        <v>310.0</v>
      </c>
      <c r="D49" s="36" t="s">
        <v>447</v>
      </c>
      <c r="E49" s="39" t="s">
        <v>128</v>
      </c>
      <c r="G49" s="39"/>
      <c r="H49" s="16"/>
      <c r="I49" s="16"/>
      <c r="K49" s="31" t="s">
        <v>116</v>
      </c>
      <c r="L49" s="31" t="s">
        <v>118</v>
      </c>
      <c r="M49" s="39" t="s">
        <v>119</v>
      </c>
      <c r="N49" s="39" t="s">
        <v>119</v>
      </c>
      <c r="O49" s="44"/>
      <c r="Q49" s="39" t="s">
        <v>119</v>
      </c>
      <c r="R49" s="16" t="s">
        <v>141</v>
      </c>
      <c r="S49" s="31">
        <v>100.0</v>
      </c>
      <c r="T49" s="31">
        <v>50.0</v>
      </c>
      <c r="AA49" s="31" t="s">
        <v>474</v>
      </c>
      <c r="AB49" s="31" t="s">
        <v>172</v>
      </c>
      <c r="AC49" s="51">
        <v>43087.0</v>
      </c>
      <c r="AD49" s="53">
        <v>43040.0</v>
      </c>
      <c r="AE49" s="53">
        <v>43040.0</v>
      </c>
      <c r="AF49" s="39" t="s">
        <v>164</v>
      </c>
      <c r="AG49" s="31">
        <v>239469.0</v>
      </c>
      <c r="AH49" s="64">
        <v>43087.0</v>
      </c>
      <c r="AI49" s="31">
        <v>248447.0</v>
      </c>
      <c r="AJ49" s="31" t="s">
        <v>172</v>
      </c>
      <c r="AK49" s="31" t="s">
        <v>174</v>
      </c>
      <c r="AL49" s="53">
        <v>43087.0</v>
      </c>
      <c r="AN49" s="30">
        <v>3.1965</v>
      </c>
      <c r="AO49" s="31">
        <v>0.63</v>
      </c>
      <c r="AP49" s="31">
        <v>3.37</v>
      </c>
      <c r="AQ49" s="31">
        <v>1.0</v>
      </c>
      <c r="AR49" s="31" t="s">
        <v>176</v>
      </c>
    </row>
    <row r="50" ht="14.25" customHeight="1">
      <c r="A50" s="30">
        <v>3.0</v>
      </c>
      <c r="C50" s="31" t="s">
        <v>317</v>
      </c>
      <c r="D50" s="36" t="s">
        <v>501</v>
      </c>
      <c r="E50" s="44"/>
      <c r="G50" s="75">
        <v>43073.0</v>
      </c>
      <c r="H50" s="16"/>
      <c r="I50" s="16"/>
      <c r="K50" s="31" t="s">
        <v>116</v>
      </c>
      <c r="L50" s="31" t="s">
        <v>118</v>
      </c>
      <c r="M50" s="39">
        <v>0.9707</v>
      </c>
      <c r="N50" s="39">
        <v>0.9817</v>
      </c>
      <c r="O50" s="39">
        <v>11.0</v>
      </c>
      <c r="Q50" s="39" t="s">
        <v>119</v>
      </c>
      <c r="R50" s="16" t="s">
        <v>141</v>
      </c>
      <c r="S50" s="31">
        <v>50.0</v>
      </c>
      <c r="T50" s="31">
        <v>50.0</v>
      </c>
      <c r="AA50" s="31" t="s">
        <v>474</v>
      </c>
      <c r="AB50" s="31" t="s">
        <v>172</v>
      </c>
      <c r="AC50" s="51">
        <v>43087.0</v>
      </c>
      <c r="AD50" s="53">
        <v>43040.0</v>
      </c>
      <c r="AE50" s="53">
        <v>43040.0</v>
      </c>
      <c r="AF50" s="77" t="s">
        <v>332</v>
      </c>
      <c r="AG50" s="31">
        <v>239469.0</v>
      </c>
      <c r="AH50" s="64">
        <v>43087.0</v>
      </c>
      <c r="AI50" s="31">
        <v>248447.0</v>
      </c>
      <c r="AJ50" s="31" t="s">
        <v>172</v>
      </c>
      <c r="AK50" s="31" t="s">
        <v>174</v>
      </c>
      <c r="AL50" s="53">
        <v>43087.0</v>
      </c>
      <c r="AN50" s="30">
        <v>3.7125</v>
      </c>
      <c r="AO50" s="31">
        <v>0.54</v>
      </c>
      <c r="AP50" s="31">
        <v>3.46</v>
      </c>
      <c r="AQ50" s="31">
        <v>1.0</v>
      </c>
      <c r="AR50" s="31" t="s">
        <v>176</v>
      </c>
    </row>
    <row r="51" ht="14.25" customHeight="1">
      <c r="A51" s="30">
        <v>2814.0</v>
      </c>
      <c r="C51" s="31">
        <v>310.0</v>
      </c>
      <c r="D51" s="36" t="s">
        <v>507</v>
      </c>
      <c r="E51" s="39" t="s">
        <v>128</v>
      </c>
      <c r="G51" s="39"/>
      <c r="H51" s="16"/>
      <c r="I51" s="16"/>
      <c r="K51" s="31" t="s">
        <v>116</v>
      </c>
      <c r="L51" s="31" t="s">
        <v>118</v>
      </c>
      <c r="M51" s="39" t="s">
        <v>119</v>
      </c>
      <c r="N51" s="39" t="s">
        <v>119</v>
      </c>
      <c r="O51" s="44"/>
      <c r="Q51" s="39" t="s">
        <v>119</v>
      </c>
      <c r="R51" s="16" t="s">
        <v>141</v>
      </c>
      <c r="S51" s="31">
        <v>100.0</v>
      </c>
      <c r="T51" s="31">
        <v>50.0</v>
      </c>
      <c r="AA51" s="31" t="s">
        <v>509</v>
      </c>
      <c r="AB51" s="31" t="s">
        <v>172</v>
      </c>
      <c r="AC51" s="51">
        <v>43087.0</v>
      </c>
      <c r="AD51" s="53">
        <v>43040.0</v>
      </c>
      <c r="AE51" s="53">
        <v>43040.0</v>
      </c>
      <c r="AF51" s="39" t="s">
        <v>164</v>
      </c>
      <c r="AG51" s="31">
        <v>239469.0</v>
      </c>
      <c r="AH51" s="64">
        <v>43087.0</v>
      </c>
      <c r="AI51" s="31">
        <v>248447.0</v>
      </c>
      <c r="AJ51" s="31" t="s">
        <v>172</v>
      </c>
      <c r="AK51" s="31" t="s">
        <v>174</v>
      </c>
      <c r="AL51" s="53">
        <v>43087.0</v>
      </c>
      <c r="AN51" s="30">
        <v>3.1425</v>
      </c>
      <c r="AO51" s="31">
        <v>0.64</v>
      </c>
      <c r="AP51" s="31">
        <v>3.36</v>
      </c>
      <c r="AQ51" s="31">
        <v>1.0</v>
      </c>
      <c r="AR51" s="31" t="s">
        <v>176</v>
      </c>
    </row>
    <row r="52" ht="14.25" customHeight="1">
      <c r="A52" s="30">
        <v>2814.0</v>
      </c>
      <c r="C52" s="31">
        <v>310.0</v>
      </c>
      <c r="D52" s="36" t="s">
        <v>510</v>
      </c>
      <c r="E52" s="39" t="s">
        <v>128</v>
      </c>
      <c r="G52" s="39"/>
      <c r="H52" s="16"/>
      <c r="I52" s="16"/>
      <c r="K52" s="31" t="s">
        <v>116</v>
      </c>
      <c r="L52" s="31" t="s">
        <v>118</v>
      </c>
      <c r="M52" s="39" t="s">
        <v>119</v>
      </c>
      <c r="N52" s="39" t="s">
        <v>119</v>
      </c>
      <c r="O52" s="44"/>
      <c r="Q52" s="39" t="s">
        <v>119</v>
      </c>
      <c r="R52" s="16" t="s">
        <v>141</v>
      </c>
      <c r="S52" s="31">
        <v>100.0</v>
      </c>
      <c r="T52" s="31">
        <v>50.0</v>
      </c>
      <c r="AA52" s="31" t="s">
        <v>509</v>
      </c>
      <c r="AB52" s="31" t="s">
        <v>172</v>
      </c>
      <c r="AC52" s="51">
        <v>43087.0</v>
      </c>
      <c r="AD52" s="53">
        <v>43040.0</v>
      </c>
      <c r="AE52" s="53">
        <v>43040.0</v>
      </c>
      <c r="AF52" s="39" t="s">
        <v>164</v>
      </c>
      <c r="AG52" s="31">
        <v>239469.0</v>
      </c>
      <c r="AH52" s="64">
        <v>43087.0</v>
      </c>
      <c r="AI52" s="31">
        <v>248447.0</v>
      </c>
      <c r="AJ52" s="31" t="s">
        <v>172</v>
      </c>
      <c r="AK52" s="31" t="s">
        <v>174</v>
      </c>
      <c r="AL52" s="53">
        <v>43087.0</v>
      </c>
      <c r="AN52" s="30">
        <v>3.4155</v>
      </c>
      <c r="AO52" s="31">
        <v>0.59</v>
      </c>
      <c r="AP52" s="31">
        <v>3.41</v>
      </c>
      <c r="AQ52" s="31">
        <v>1.0</v>
      </c>
      <c r="AR52" s="31" t="s">
        <v>176</v>
      </c>
    </row>
    <row r="53" ht="14.25" customHeight="1">
      <c r="A53" s="30">
        <v>2814.0</v>
      </c>
      <c r="C53" s="31">
        <v>310.0</v>
      </c>
      <c r="D53" s="36" t="s">
        <v>512</v>
      </c>
      <c r="E53" s="39" t="s">
        <v>128</v>
      </c>
      <c r="G53" s="39"/>
      <c r="I53" s="16"/>
      <c r="K53" s="31" t="s">
        <v>116</v>
      </c>
      <c r="L53" s="31" t="s">
        <v>118</v>
      </c>
      <c r="M53" s="39" t="s">
        <v>119</v>
      </c>
      <c r="N53" s="39" t="s">
        <v>119</v>
      </c>
      <c r="O53" s="44"/>
      <c r="Q53" s="91" t="s">
        <v>513</v>
      </c>
      <c r="R53" s="16" t="s">
        <v>141</v>
      </c>
      <c r="S53" s="31">
        <v>100.0</v>
      </c>
      <c r="T53" s="31">
        <v>50.0</v>
      </c>
      <c r="AA53" s="31" t="s">
        <v>509</v>
      </c>
      <c r="AB53" s="31" t="s">
        <v>172</v>
      </c>
      <c r="AC53" s="51">
        <v>43087.0</v>
      </c>
      <c r="AD53" s="53">
        <v>43040.0</v>
      </c>
      <c r="AE53" s="53">
        <v>43040.0</v>
      </c>
      <c r="AF53" s="39" t="s">
        <v>164</v>
      </c>
      <c r="AG53" s="31">
        <v>239469.0</v>
      </c>
      <c r="AH53" s="64">
        <v>43087.0</v>
      </c>
      <c r="AI53" s="31">
        <v>248447.0</v>
      </c>
      <c r="AJ53" s="31" t="s">
        <v>172</v>
      </c>
      <c r="AK53" s="31" t="s">
        <v>174</v>
      </c>
      <c r="AL53" s="53">
        <v>43088.0</v>
      </c>
      <c r="AN53" s="30">
        <v>3.903</v>
      </c>
      <c r="AO53" s="31">
        <v>0.51</v>
      </c>
      <c r="AP53" s="31">
        <v>3.49</v>
      </c>
      <c r="AQ53" s="31">
        <v>1.0</v>
      </c>
      <c r="AR53" s="31" t="s">
        <v>176</v>
      </c>
    </row>
    <row r="54" ht="14.25" customHeight="1">
      <c r="A54" s="30">
        <v>5216.0</v>
      </c>
      <c r="C54" s="31">
        <v>306.0</v>
      </c>
      <c r="D54" s="36" t="s">
        <v>445</v>
      </c>
      <c r="E54" s="39" t="s">
        <v>132</v>
      </c>
      <c r="G54" s="39"/>
      <c r="I54" s="16"/>
      <c r="K54" s="31" t="s">
        <v>116</v>
      </c>
      <c r="L54" s="31" t="s">
        <v>118</v>
      </c>
      <c r="M54" s="39" t="s">
        <v>119</v>
      </c>
      <c r="N54" s="39" t="s">
        <v>119</v>
      </c>
      <c r="O54" s="44"/>
      <c r="Q54" s="39" t="s">
        <v>119</v>
      </c>
      <c r="R54" s="16" t="s">
        <v>141</v>
      </c>
      <c r="S54" s="31">
        <v>50.0</v>
      </c>
      <c r="T54" s="31">
        <v>50.0</v>
      </c>
      <c r="AA54" s="31" t="s">
        <v>509</v>
      </c>
      <c r="AB54" s="31" t="s">
        <v>172</v>
      </c>
      <c r="AC54" s="51">
        <v>43087.0</v>
      </c>
      <c r="AD54" s="53">
        <v>43040.0</v>
      </c>
      <c r="AE54" s="53">
        <v>43040.0</v>
      </c>
      <c r="AF54" s="39" t="s">
        <v>164</v>
      </c>
      <c r="AG54" s="31">
        <v>239469.0</v>
      </c>
      <c r="AH54" s="64">
        <v>43087.0</v>
      </c>
      <c r="AI54" s="31">
        <v>248447.0</v>
      </c>
      <c r="AJ54" s="31" t="s">
        <v>172</v>
      </c>
      <c r="AK54" s="31" t="s">
        <v>174</v>
      </c>
      <c r="AL54" s="53">
        <v>43088.0</v>
      </c>
      <c r="AN54" s="30">
        <v>3.2895</v>
      </c>
      <c r="AO54" s="31">
        <v>0.61</v>
      </c>
      <c r="AP54" s="31">
        <v>3.39</v>
      </c>
      <c r="AQ54" s="31">
        <v>1.0</v>
      </c>
      <c r="AR54" s="31" t="s">
        <v>176</v>
      </c>
    </row>
    <row r="55" ht="14.25" customHeight="1">
      <c r="A55" s="30">
        <v>5216.0</v>
      </c>
      <c r="C55" s="31">
        <v>306.0</v>
      </c>
      <c r="D55" s="36" t="s">
        <v>450</v>
      </c>
      <c r="E55" s="39" t="s">
        <v>132</v>
      </c>
      <c r="G55" s="39"/>
      <c r="H55" s="16"/>
      <c r="I55" s="16"/>
      <c r="K55" s="31" t="s">
        <v>116</v>
      </c>
      <c r="L55" s="31" t="s">
        <v>118</v>
      </c>
      <c r="M55" s="39" t="s">
        <v>119</v>
      </c>
      <c r="N55" s="39" t="s">
        <v>119</v>
      </c>
      <c r="O55" s="44"/>
      <c r="Q55" s="39" t="s">
        <v>119</v>
      </c>
      <c r="R55" s="16" t="s">
        <v>141</v>
      </c>
      <c r="S55" s="31">
        <v>50.0</v>
      </c>
      <c r="T55" s="31">
        <v>50.0</v>
      </c>
      <c r="AA55" s="31" t="s">
        <v>509</v>
      </c>
      <c r="AB55" s="31" t="s">
        <v>172</v>
      </c>
      <c r="AC55" s="51">
        <v>43087.0</v>
      </c>
      <c r="AD55" s="53">
        <v>43040.0</v>
      </c>
      <c r="AE55" s="53">
        <v>43040.0</v>
      </c>
      <c r="AF55" s="39" t="s">
        <v>164</v>
      </c>
      <c r="AG55" s="31">
        <v>239469.0</v>
      </c>
      <c r="AH55" s="64">
        <v>43087.0</v>
      </c>
      <c r="AI55" s="31">
        <v>248447.0</v>
      </c>
      <c r="AJ55" s="31" t="s">
        <v>172</v>
      </c>
      <c r="AK55" s="31" t="s">
        <v>174</v>
      </c>
      <c r="AL55" s="53">
        <v>43088.0</v>
      </c>
      <c r="AN55" s="30">
        <v>3.5805</v>
      </c>
      <c r="AO55" s="31">
        <v>0.56</v>
      </c>
      <c r="AP55" s="31">
        <v>3.44</v>
      </c>
      <c r="AQ55" s="31">
        <v>1.0</v>
      </c>
      <c r="AR55" s="31" t="s">
        <v>176</v>
      </c>
    </row>
    <row r="56" ht="14.25" customHeight="1">
      <c r="A56" s="30">
        <v>5216.0</v>
      </c>
      <c r="C56" s="31">
        <v>306.0</v>
      </c>
      <c r="D56" s="36" t="s">
        <v>534</v>
      </c>
      <c r="E56" s="39" t="s">
        <v>132</v>
      </c>
      <c r="G56" s="39"/>
      <c r="H56" s="16"/>
      <c r="I56" s="16"/>
      <c r="K56" s="31" t="s">
        <v>116</v>
      </c>
      <c r="L56" s="31" t="s">
        <v>118</v>
      </c>
      <c r="M56" s="39" t="s">
        <v>119</v>
      </c>
      <c r="N56" s="39" t="s">
        <v>119</v>
      </c>
      <c r="O56" s="44"/>
      <c r="Q56" s="39" t="s">
        <v>119</v>
      </c>
      <c r="R56" s="16" t="s">
        <v>141</v>
      </c>
      <c r="S56" s="31">
        <v>50.0</v>
      </c>
      <c r="T56" s="31">
        <v>50.0</v>
      </c>
      <c r="AA56" s="31" t="s">
        <v>509</v>
      </c>
      <c r="AB56" s="31" t="s">
        <v>172</v>
      </c>
      <c r="AC56" s="51">
        <v>43087.0</v>
      </c>
      <c r="AD56" s="53">
        <v>43040.0</v>
      </c>
      <c r="AE56" s="53">
        <v>43040.0</v>
      </c>
      <c r="AF56" s="39" t="s">
        <v>164</v>
      </c>
      <c r="AG56" s="31">
        <v>239469.0</v>
      </c>
      <c r="AH56" s="64">
        <v>43087.0</v>
      </c>
      <c r="AI56" s="31">
        <v>248447.0</v>
      </c>
      <c r="AJ56" s="31" t="s">
        <v>172</v>
      </c>
      <c r="AK56" s="31" t="s">
        <v>174</v>
      </c>
      <c r="AL56" s="53">
        <v>43088.0</v>
      </c>
      <c r="AN56" s="30">
        <v>2.61</v>
      </c>
      <c r="AO56" s="31">
        <v>0.77</v>
      </c>
      <c r="AP56" s="31">
        <v>3.23</v>
      </c>
      <c r="AQ56" s="31">
        <v>1.0</v>
      </c>
      <c r="AR56" s="31" t="s">
        <v>176</v>
      </c>
    </row>
    <row r="57" ht="14.25" customHeight="1">
      <c r="A57" s="30">
        <v>5216.0</v>
      </c>
      <c r="C57" s="31">
        <v>306.0</v>
      </c>
      <c r="D57" s="36" t="s">
        <v>541</v>
      </c>
      <c r="E57" s="39" t="s">
        <v>132</v>
      </c>
      <c r="G57" s="39"/>
      <c r="H57" s="16"/>
      <c r="I57" s="16"/>
      <c r="K57" s="31" t="s">
        <v>116</v>
      </c>
      <c r="L57" s="31" t="s">
        <v>118</v>
      </c>
      <c r="M57" s="39" t="s">
        <v>119</v>
      </c>
      <c r="N57" s="39" t="s">
        <v>119</v>
      </c>
      <c r="O57" s="44"/>
      <c r="Q57" s="39" t="s">
        <v>119</v>
      </c>
      <c r="R57" s="16" t="s">
        <v>141</v>
      </c>
      <c r="S57" s="31">
        <v>50.0</v>
      </c>
      <c r="T57" s="31">
        <v>50.0</v>
      </c>
      <c r="AA57" s="31" t="s">
        <v>509</v>
      </c>
      <c r="AB57" s="31" t="s">
        <v>172</v>
      </c>
      <c r="AC57" s="51">
        <v>43087.0</v>
      </c>
      <c r="AD57" s="53">
        <v>43040.0</v>
      </c>
      <c r="AE57" s="53">
        <v>43040.0</v>
      </c>
      <c r="AF57" s="39" t="s">
        <v>164</v>
      </c>
      <c r="AG57" s="31">
        <v>239469.0</v>
      </c>
      <c r="AH57" s="64">
        <v>43087.0</v>
      </c>
      <c r="AI57" s="31">
        <v>248447.0</v>
      </c>
      <c r="AJ57" s="31" t="s">
        <v>172</v>
      </c>
      <c r="AK57" s="31" t="s">
        <v>174</v>
      </c>
      <c r="AL57" s="53">
        <v>43088.0</v>
      </c>
      <c r="AN57" s="30">
        <v>2.4405</v>
      </c>
      <c r="AO57" s="31">
        <v>0.82</v>
      </c>
      <c r="AP57" s="31">
        <v>3.18</v>
      </c>
      <c r="AQ57" s="31">
        <v>1.0</v>
      </c>
      <c r="AR57" s="31" t="s">
        <v>176</v>
      </c>
    </row>
    <row r="58" ht="14.25" customHeight="1">
      <c r="A58" s="30">
        <v>5216.0</v>
      </c>
      <c r="C58" s="31">
        <v>306.0</v>
      </c>
      <c r="D58" s="36" t="s">
        <v>549</v>
      </c>
      <c r="E58" s="39" t="s">
        <v>132</v>
      </c>
      <c r="G58" s="39"/>
      <c r="H58" s="16"/>
      <c r="I58" s="16"/>
      <c r="K58" s="31" t="s">
        <v>116</v>
      </c>
      <c r="L58" s="31" t="s">
        <v>118</v>
      </c>
      <c r="M58" s="39" t="s">
        <v>119</v>
      </c>
      <c r="N58" s="39" t="s">
        <v>119</v>
      </c>
      <c r="O58" s="44"/>
      <c r="Q58" s="39" t="s">
        <v>119</v>
      </c>
      <c r="R58" s="16" t="s">
        <v>141</v>
      </c>
      <c r="S58" s="31">
        <v>50.0</v>
      </c>
      <c r="T58" s="31">
        <v>50.0</v>
      </c>
      <c r="AA58" s="31" t="s">
        <v>509</v>
      </c>
      <c r="AB58" s="31" t="s">
        <v>172</v>
      </c>
      <c r="AC58" s="51">
        <v>43087.0</v>
      </c>
      <c r="AD58" s="53">
        <v>43040.0</v>
      </c>
      <c r="AE58" s="53">
        <v>43040.0</v>
      </c>
      <c r="AF58" s="39" t="s">
        <v>164</v>
      </c>
      <c r="AG58" s="31">
        <v>239469.0</v>
      </c>
      <c r="AH58" s="64">
        <v>43087.0</v>
      </c>
      <c r="AI58" s="31">
        <v>248447.0</v>
      </c>
      <c r="AJ58" s="31" t="s">
        <v>172</v>
      </c>
      <c r="AK58" s="31" t="s">
        <v>174</v>
      </c>
      <c r="AL58" s="53">
        <v>43088.0</v>
      </c>
      <c r="AN58" s="30">
        <v>2.4495</v>
      </c>
      <c r="AO58" s="31">
        <v>0.82</v>
      </c>
      <c r="AP58" s="31">
        <v>3.18</v>
      </c>
      <c r="AQ58" s="31">
        <v>1.0</v>
      </c>
      <c r="AR58" s="31" t="s">
        <v>176</v>
      </c>
    </row>
    <row r="59" ht="14.25" customHeight="1">
      <c r="A59" s="30">
        <v>5216.0</v>
      </c>
      <c r="C59" s="31">
        <v>306.0</v>
      </c>
      <c r="D59" s="36" t="s">
        <v>542</v>
      </c>
      <c r="E59" s="39" t="s">
        <v>132</v>
      </c>
      <c r="G59" s="39"/>
      <c r="H59" s="16"/>
      <c r="I59" s="16"/>
      <c r="K59" s="31" t="s">
        <v>116</v>
      </c>
      <c r="L59" s="31" t="s">
        <v>118</v>
      </c>
      <c r="M59" s="39" t="s">
        <v>119</v>
      </c>
      <c r="N59" s="39" t="s">
        <v>119</v>
      </c>
      <c r="O59" s="44"/>
      <c r="Q59" s="91" t="s">
        <v>513</v>
      </c>
      <c r="R59" s="16" t="s">
        <v>141</v>
      </c>
      <c r="S59" s="31">
        <v>50.0</v>
      </c>
      <c r="T59" s="31">
        <v>50.0</v>
      </c>
      <c r="AA59" s="31" t="s">
        <v>509</v>
      </c>
      <c r="AB59" s="31" t="s">
        <v>172</v>
      </c>
      <c r="AC59" s="51">
        <v>43087.0</v>
      </c>
      <c r="AD59" s="53">
        <v>43040.0</v>
      </c>
      <c r="AE59" s="53">
        <v>43040.0</v>
      </c>
      <c r="AF59" s="39" t="s">
        <v>164</v>
      </c>
      <c r="AG59" s="31">
        <v>239469.0</v>
      </c>
      <c r="AH59" s="64">
        <v>43087.0</v>
      </c>
      <c r="AI59" s="31">
        <v>248447.0</v>
      </c>
      <c r="AJ59" s="31" t="s">
        <v>172</v>
      </c>
      <c r="AK59" s="31" t="s">
        <v>174</v>
      </c>
      <c r="AL59" s="53">
        <v>43088.0</v>
      </c>
      <c r="AN59" s="30">
        <v>3.1335</v>
      </c>
      <c r="AO59" s="31">
        <v>0.64</v>
      </c>
      <c r="AP59" s="31">
        <v>3.36</v>
      </c>
      <c r="AQ59" s="31">
        <v>1.0</v>
      </c>
      <c r="AR59" s="31" t="s">
        <v>176</v>
      </c>
    </row>
    <row r="60" ht="14.25" customHeight="1">
      <c r="A60" s="30">
        <v>8970.0</v>
      </c>
      <c r="C60" s="31">
        <v>1145.0</v>
      </c>
      <c r="D60" s="36" t="s">
        <v>492</v>
      </c>
      <c r="E60" s="39" t="s">
        <v>136</v>
      </c>
      <c r="G60" s="39"/>
      <c r="H60" s="16"/>
      <c r="I60" s="16"/>
      <c r="K60" s="31" t="s">
        <v>116</v>
      </c>
      <c r="L60" s="31" t="s">
        <v>118</v>
      </c>
      <c r="M60" s="39" t="s">
        <v>119</v>
      </c>
      <c r="N60" s="39" t="s">
        <v>119</v>
      </c>
      <c r="O60" s="44"/>
      <c r="Q60" s="39" t="s">
        <v>119</v>
      </c>
      <c r="R60" s="16" t="s">
        <v>141</v>
      </c>
      <c r="S60" s="31">
        <v>100.0</v>
      </c>
      <c r="T60" s="31">
        <v>50.0</v>
      </c>
      <c r="AA60" s="31" t="s">
        <v>509</v>
      </c>
      <c r="AB60" s="31" t="s">
        <v>172</v>
      </c>
      <c r="AC60" s="51">
        <v>43087.0</v>
      </c>
      <c r="AD60" s="53">
        <v>43040.0</v>
      </c>
      <c r="AE60" s="53">
        <v>43040.0</v>
      </c>
      <c r="AF60" s="39" t="s">
        <v>164</v>
      </c>
      <c r="AG60" s="31">
        <v>239469.0</v>
      </c>
      <c r="AH60" s="64">
        <v>43087.0</v>
      </c>
      <c r="AI60" s="31">
        <v>248447.0</v>
      </c>
      <c r="AJ60" s="31" t="s">
        <v>172</v>
      </c>
      <c r="AK60" s="31" t="s">
        <v>174</v>
      </c>
      <c r="AL60" s="53">
        <v>43088.0</v>
      </c>
      <c r="AN60" s="30">
        <v>5.4105</v>
      </c>
      <c r="AO60" s="31">
        <v>0.37</v>
      </c>
      <c r="AP60" s="31">
        <v>3.63</v>
      </c>
      <c r="AQ60" s="31">
        <v>1.0</v>
      </c>
      <c r="AR60" s="31" t="s">
        <v>176</v>
      </c>
    </row>
    <row r="61" ht="14.25" customHeight="1">
      <c r="A61" s="30">
        <v>8970.0</v>
      </c>
      <c r="C61" s="31">
        <v>1145.0</v>
      </c>
      <c r="D61" s="36" t="s">
        <v>459</v>
      </c>
      <c r="E61" s="39" t="s">
        <v>136</v>
      </c>
      <c r="G61" s="39"/>
      <c r="H61" s="16"/>
      <c r="I61" s="16"/>
      <c r="K61" s="31" t="s">
        <v>116</v>
      </c>
      <c r="L61" s="31" t="s">
        <v>118</v>
      </c>
      <c r="M61" s="39" t="s">
        <v>119</v>
      </c>
      <c r="N61" s="39" t="s">
        <v>119</v>
      </c>
      <c r="O61" s="44"/>
      <c r="Q61" s="91" t="s">
        <v>513</v>
      </c>
      <c r="R61" s="16" t="s">
        <v>141</v>
      </c>
      <c r="S61" s="31">
        <v>100.0</v>
      </c>
      <c r="T61" s="31">
        <v>50.0</v>
      </c>
      <c r="AA61" s="31" t="s">
        <v>509</v>
      </c>
      <c r="AB61" s="31" t="s">
        <v>172</v>
      </c>
      <c r="AC61" s="51">
        <v>43087.0</v>
      </c>
      <c r="AD61" s="53">
        <v>43040.0</v>
      </c>
      <c r="AE61" s="53">
        <v>43040.0</v>
      </c>
      <c r="AF61" s="39" t="s">
        <v>164</v>
      </c>
      <c r="AG61" s="31">
        <v>239469.0</v>
      </c>
      <c r="AH61" s="64">
        <v>43087.0</v>
      </c>
      <c r="AI61" s="31">
        <v>248447.0</v>
      </c>
      <c r="AJ61" s="31" t="s">
        <v>172</v>
      </c>
      <c r="AK61" s="31" t="s">
        <v>174</v>
      </c>
      <c r="AL61" s="53">
        <v>43088.0</v>
      </c>
      <c r="AN61" s="30">
        <v>3.9525</v>
      </c>
      <c r="AO61" s="31">
        <v>0.51</v>
      </c>
      <c r="AP61" s="31">
        <v>3.49</v>
      </c>
      <c r="AQ61" s="31">
        <v>1.0</v>
      </c>
      <c r="AR61" s="31" t="s">
        <v>176</v>
      </c>
    </row>
    <row r="62" ht="14.25" customHeight="1">
      <c r="A62" s="30">
        <v>8970.0</v>
      </c>
      <c r="C62" s="31">
        <v>1145.0</v>
      </c>
      <c r="D62" s="36" t="s">
        <v>554</v>
      </c>
      <c r="E62" s="39" t="s">
        <v>136</v>
      </c>
      <c r="G62" s="39"/>
      <c r="H62" s="16"/>
      <c r="I62" s="16"/>
      <c r="K62" s="31" t="s">
        <v>116</v>
      </c>
      <c r="L62" s="31" t="s">
        <v>118</v>
      </c>
      <c r="M62" s="39" t="s">
        <v>119</v>
      </c>
      <c r="N62" s="39" t="s">
        <v>119</v>
      </c>
      <c r="O62" s="44"/>
      <c r="Q62" s="39" t="s">
        <v>119</v>
      </c>
      <c r="R62" s="16" t="s">
        <v>141</v>
      </c>
      <c r="S62" s="31">
        <v>100.0</v>
      </c>
      <c r="T62" s="31">
        <v>50.0</v>
      </c>
      <c r="AA62" s="31" t="s">
        <v>509</v>
      </c>
      <c r="AB62" s="31" t="s">
        <v>172</v>
      </c>
      <c r="AC62" s="51">
        <v>43087.0</v>
      </c>
      <c r="AD62" s="53">
        <v>43040.0</v>
      </c>
      <c r="AE62" s="53">
        <v>43040.0</v>
      </c>
      <c r="AF62" s="39" t="s">
        <v>164</v>
      </c>
      <c r="AG62" s="31">
        <v>239469.0</v>
      </c>
      <c r="AH62" s="64">
        <v>43087.0</v>
      </c>
      <c r="AI62" s="31">
        <v>248447.0</v>
      </c>
      <c r="AJ62" s="31" t="s">
        <v>172</v>
      </c>
      <c r="AK62" s="31" t="s">
        <v>174</v>
      </c>
      <c r="AL62" s="53">
        <v>43088.0</v>
      </c>
      <c r="AN62" s="30">
        <v>5.313</v>
      </c>
      <c r="AO62" s="31">
        <v>0.38</v>
      </c>
      <c r="AP62" s="31">
        <v>3.62</v>
      </c>
      <c r="AQ62" s="31">
        <v>1.0</v>
      </c>
      <c r="AR62" s="31" t="s">
        <v>176</v>
      </c>
    </row>
    <row r="63" ht="14.25" customHeight="1">
      <c r="A63" s="30">
        <v>8970.0</v>
      </c>
      <c r="C63" s="31">
        <v>1145.0</v>
      </c>
      <c r="D63" s="36" t="s">
        <v>577</v>
      </c>
      <c r="E63" s="39" t="s">
        <v>136</v>
      </c>
      <c r="G63" s="39"/>
      <c r="H63" s="16"/>
      <c r="I63" s="16"/>
      <c r="K63" s="31" t="s">
        <v>116</v>
      </c>
      <c r="L63" s="31" t="s">
        <v>118</v>
      </c>
      <c r="M63" s="39" t="s">
        <v>119</v>
      </c>
      <c r="N63" s="39" t="s">
        <v>119</v>
      </c>
      <c r="O63" s="44"/>
      <c r="Q63" s="39" t="s">
        <v>119</v>
      </c>
      <c r="R63" s="16" t="s">
        <v>141</v>
      </c>
      <c r="S63" s="31">
        <v>100.0</v>
      </c>
      <c r="T63" s="31">
        <v>50.0</v>
      </c>
      <c r="AA63" s="31" t="s">
        <v>509</v>
      </c>
      <c r="AB63" s="31" t="s">
        <v>172</v>
      </c>
      <c r="AC63" s="51">
        <v>43087.0</v>
      </c>
      <c r="AD63" s="53">
        <v>43040.0</v>
      </c>
      <c r="AE63" s="53">
        <v>43040.0</v>
      </c>
      <c r="AF63" s="39" t="s">
        <v>164</v>
      </c>
      <c r="AG63" s="31">
        <v>239469.0</v>
      </c>
      <c r="AH63" s="64">
        <v>43087.0</v>
      </c>
      <c r="AI63" s="31">
        <v>248447.0</v>
      </c>
      <c r="AJ63" s="31" t="s">
        <v>172</v>
      </c>
      <c r="AK63" s="31" t="s">
        <v>174</v>
      </c>
      <c r="AL63" s="53">
        <v>43088.0</v>
      </c>
      <c r="AN63" s="30">
        <v>4.407</v>
      </c>
      <c r="AO63" s="31">
        <v>0.45</v>
      </c>
      <c r="AP63" s="31">
        <v>3.55</v>
      </c>
      <c r="AQ63" s="31">
        <v>1.0</v>
      </c>
      <c r="AR63" s="31" t="s">
        <v>176</v>
      </c>
    </row>
    <row r="64" ht="14.25" customHeight="1">
      <c r="A64" s="30">
        <v>8970.0</v>
      </c>
      <c r="C64" s="31">
        <v>1145.0</v>
      </c>
      <c r="D64" s="36" t="s">
        <v>464</v>
      </c>
      <c r="E64" s="39" t="s">
        <v>136</v>
      </c>
      <c r="G64" s="39"/>
      <c r="H64" s="16"/>
      <c r="I64" s="16"/>
      <c r="K64" s="31" t="s">
        <v>116</v>
      </c>
      <c r="L64" s="31" t="s">
        <v>118</v>
      </c>
      <c r="M64" s="39" t="s">
        <v>119</v>
      </c>
      <c r="N64" s="39" t="s">
        <v>119</v>
      </c>
      <c r="O64" s="44"/>
      <c r="Q64" s="39" t="s">
        <v>119</v>
      </c>
      <c r="R64" s="16" t="s">
        <v>141</v>
      </c>
      <c r="S64" s="31">
        <v>100.0</v>
      </c>
      <c r="T64" s="31">
        <v>50.0</v>
      </c>
      <c r="AA64" s="31" t="s">
        <v>509</v>
      </c>
      <c r="AB64" s="31" t="s">
        <v>172</v>
      </c>
      <c r="AC64" s="51">
        <v>43087.0</v>
      </c>
      <c r="AD64" s="53">
        <v>43040.0</v>
      </c>
      <c r="AE64" s="53">
        <v>43040.0</v>
      </c>
      <c r="AF64" s="39" t="s">
        <v>164</v>
      </c>
      <c r="AG64" s="31">
        <v>239469.0</v>
      </c>
      <c r="AH64" s="64">
        <v>43087.0</v>
      </c>
      <c r="AI64" s="31">
        <v>248447.0</v>
      </c>
      <c r="AJ64" s="31" t="s">
        <v>172</v>
      </c>
      <c r="AK64" s="31" t="s">
        <v>174</v>
      </c>
      <c r="AL64" s="53">
        <v>43088.0</v>
      </c>
      <c r="AN64" s="30">
        <v>4.1265</v>
      </c>
      <c r="AO64" s="31">
        <v>0.48</v>
      </c>
      <c r="AP64" s="31">
        <v>3.52</v>
      </c>
      <c r="AQ64" s="31">
        <v>1.0</v>
      </c>
      <c r="AR64" s="31" t="s">
        <v>176</v>
      </c>
    </row>
    <row r="65" ht="14.25" customHeight="1">
      <c r="A65" s="30">
        <v>8970.0</v>
      </c>
      <c r="C65" s="31">
        <v>1145.0</v>
      </c>
      <c r="D65" s="36" t="s">
        <v>495</v>
      </c>
      <c r="E65" s="39" t="s">
        <v>136</v>
      </c>
      <c r="G65" s="39"/>
      <c r="H65" s="16"/>
      <c r="I65" s="16"/>
      <c r="K65" s="31" t="s">
        <v>116</v>
      </c>
      <c r="L65" s="31" t="s">
        <v>118</v>
      </c>
      <c r="M65" s="39" t="s">
        <v>119</v>
      </c>
      <c r="N65" s="39" t="s">
        <v>119</v>
      </c>
      <c r="O65" s="44"/>
      <c r="Q65" s="39" t="s">
        <v>119</v>
      </c>
      <c r="R65" s="16" t="s">
        <v>141</v>
      </c>
      <c r="S65" s="31">
        <v>100.0</v>
      </c>
      <c r="T65" s="31">
        <v>50.0</v>
      </c>
      <c r="AA65" s="31" t="s">
        <v>509</v>
      </c>
      <c r="AB65" s="31" t="s">
        <v>172</v>
      </c>
      <c r="AC65" s="51">
        <v>43087.0</v>
      </c>
      <c r="AD65" s="53">
        <v>43040.0</v>
      </c>
      <c r="AE65" s="53">
        <v>43040.0</v>
      </c>
      <c r="AF65" s="39" t="s">
        <v>164</v>
      </c>
      <c r="AG65" s="31">
        <v>239469.0</v>
      </c>
      <c r="AH65" s="64">
        <v>43087.0</v>
      </c>
      <c r="AI65" s="31">
        <v>248447.0</v>
      </c>
      <c r="AJ65" s="31" t="s">
        <v>172</v>
      </c>
      <c r="AK65" s="31" t="s">
        <v>174</v>
      </c>
      <c r="AL65" s="53">
        <v>43088.0</v>
      </c>
      <c r="AN65" s="30">
        <v>7.1925</v>
      </c>
      <c r="AO65" s="31">
        <v>0.28</v>
      </c>
      <c r="AP65" s="31">
        <v>3.72</v>
      </c>
      <c r="AQ65" s="31">
        <v>1.0</v>
      </c>
      <c r="AR65" s="31" t="s">
        <v>176</v>
      </c>
    </row>
    <row r="66" ht="14.25" customHeight="1">
      <c r="A66" s="30">
        <v>4.0</v>
      </c>
      <c r="C66" s="31" t="s">
        <v>317</v>
      </c>
      <c r="D66" s="36" t="s">
        <v>596</v>
      </c>
      <c r="E66" s="44"/>
      <c r="G66" s="75">
        <v>43073.0</v>
      </c>
      <c r="H66" s="16"/>
      <c r="I66" s="16"/>
      <c r="K66" s="31" t="s">
        <v>116</v>
      </c>
      <c r="L66" s="31" t="s">
        <v>118</v>
      </c>
      <c r="M66" s="39">
        <v>0.9705</v>
      </c>
      <c r="N66" s="39">
        <v>0.9751</v>
      </c>
      <c r="O66" s="39">
        <v>4.6</v>
      </c>
      <c r="Q66" s="39" t="s">
        <v>119</v>
      </c>
      <c r="R66" s="16" t="s">
        <v>141</v>
      </c>
      <c r="S66" s="31">
        <v>50.0</v>
      </c>
      <c r="T66" s="31">
        <v>50.0</v>
      </c>
      <c r="AA66" s="31" t="s">
        <v>509</v>
      </c>
      <c r="AB66" s="31" t="s">
        <v>172</v>
      </c>
      <c r="AC66" s="51">
        <v>43087.0</v>
      </c>
      <c r="AD66" s="53">
        <v>43040.0</v>
      </c>
      <c r="AE66" s="53">
        <v>43040.0</v>
      </c>
      <c r="AF66" s="39" t="s">
        <v>332</v>
      </c>
      <c r="AG66" s="31">
        <v>239469.0</v>
      </c>
      <c r="AH66" s="64">
        <v>43087.0</v>
      </c>
      <c r="AI66" s="31">
        <v>248447.0</v>
      </c>
      <c r="AJ66" s="31" t="s">
        <v>172</v>
      </c>
      <c r="AK66" s="31" t="s">
        <v>174</v>
      </c>
      <c r="AL66" s="53">
        <v>43088.0</v>
      </c>
      <c r="AN66" s="30">
        <v>3.798</v>
      </c>
      <c r="AO66" s="31">
        <v>0.53</v>
      </c>
      <c r="AP66" s="31">
        <v>3.47</v>
      </c>
      <c r="AQ66" s="31">
        <v>1.0</v>
      </c>
      <c r="AR66" s="31" t="s">
        <v>176</v>
      </c>
    </row>
    <row r="67" ht="14.25" customHeight="1">
      <c r="A67" s="31"/>
      <c r="C67" s="85"/>
      <c r="D67" s="80"/>
      <c r="G67" s="18"/>
      <c r="H67" s="16"/>
      <c r="I67" s="16"/>
      <c r="AC67" s="94"/>
      <c r="AD67" s="95"/>
      <c r="AE67" s="95"/>
      <c r="AG67" s="85"/>
      <c r="AH67" s="96"/>
      <c r="AL67" s="18"/>
      <c r="AR67" s="18"/>
    </row>
    <row r="68" ht="14.25" customHeight="1">
      <c r="A68" s="50" t="s">
        <v>147</v>
      </c>
      <c r="B68" s="59"/>
      <c r="C68" s="85"/>
      <c r="D68" s="86"/>
      <c r="G68" s="18"/>
      <c r="H68" s="16"/>
      <c r="I68" s="16"/>
      <c r="AC68" s="94"/>
      <c r="AD68" s="95"/>
      <c r="AE68" s="95"/>
      <c r="AG68" s="85"/>
      <c r="AH68" s="96"/>
      <c r="AL68" s="18"/>
      <c r="AR68" s="18"/>
    </row>
    <row r="69" ht="14.25" customHeight="1">
      <c r="A69" s="97">
        <v>3344.0</v>
      </c>
      <c r="B69" s="59"/>
      <c r="C69" s="98">
        <v>737.0</v>
      </c>
      <c r="D69" s="99" t="s">
        <v>96</v>
      </c>
      <c r="E69" s="100" t="s">
        <v>144</v>
      </c>
      <c r="G69" s="18"/>
      <c r="H69" s="98">
        <v>2.0</v>
      </c>
      <c r="I69" s="16"/>
      <c r="K69" s="31" t="s">
        <v>116</v>
      </c>
      <c r="L69" s="31" t="s">
        <v>626</v>
      </c>
      <c r="R69" s="16" t="s">
        <v>141</v>
      </c>
      <c r="S69" s="101">
        <v>100.0</v>
      </c>
      <c r="T69" s="101">
        <v>50.0</v>
      </c>
      <c r="AA69" s="101" t="s">
        <v>509</v>
      </c>
      <c r="AB69" s="101" t="s">
        <v>430</v>
      </c>
      <c r="AC69" s="102">
        <v>43287.0</v>
      </c>
      <c r="AD69" s="95"/>
      <c r="AE69" s="95"/>
      <c r="AF69" s="101" t="s">
        <v>634</v>
      </c>
      <c r="AG69" s="85"/>
      <c r="AH69" s="103">
        <v>43287.0</v>
      </c>
      <c r="AJ69" s="101" t="s">
        <v>638</v>
      </c>
      <c r="AK69" s="16" t="s">
        <v>174</v>
      </c>
      <c r="AL69" s="104">
        <v>43287.0</v>
      </c>
      <c r="AN69" s="101">
        <v>4.374</v>
      </c>
      <c r="AO69" s="101">
        <v>1.14</v>
      </c>
      <c r="AP69" s="101">
        <v>8.86</v>
      </c>
      <c r="AQ69" s="101">
        <v>2.5</v>
      </c>
      <c r="AR69" s="101" t="s">
        <v>642</v>
      </c>
    </row>
    <row r="70" ht="14.25" customHeight="1">
      <c r="A70" s="97">
        <v>3344.0</v>
      </c>
      <c r="B70" s="59"/>
      <c r="C70" s="98">
        <v>737.0</v>
      </c>
      <c r="D70" s="99" t="s">
        <v>180</v>
      </c>
      <c r="E70" s="100" t="s">
        <v>144</v>
      </c>
      <c r="G70" s="18"/>
      <c r="H70" s="98">
        <v>2.0</v>
      </c>
      <c r="I70" s="16"/>
      <c r="K70" s="31" t="s">
        <v>116</v>
      </c>
      <c r="L70" s="31" t="s">
        <v>626</v>
      </c>
      <c r="R70" s="16" t="s">
        <v>141</v>
      </c>
      <c r="S70" s="101">
        <v>100.0</v>
      </c>
      <c r="T70" s="101">
        <v>50.0</v>
      </c>
      <c r="AA70" s="101" t="s">
        <v>509</v>
      </c>
      <c r="AB70" s="101" t="s">
        <v>430</v>
      </c>
      <c r="AC70" s="102">
        <v>43287.0</v>
      </c>
      <c r="AD70" s="95"/>
      <c r="AE70" s="95"/>
      <c r="AF70" s="101" t="s">
        <v>634</v>
      </c>
      <c r="AG70" s="85"/>
      <c r="AH70" s="103">
        <v>43287.0</v>
      </c>
      <c r="AJ70" s="101" t="s">
        <v>638</v>
      </c>
      <c r="AK70" s="16" t="s">
        <v>174</v>
      </c>
      <c r="AL70" s="104">
        <v>43287.0</v>
      </c>
      <c r="AN70" s="101">
        <v>3.0015</v>
      </c>
      <c r="AO70" s="101">
        <v>1.67</v>
      </c>
      <c r="AP70" s="101">
        <v>8.33</v>
      </c>
      <c r="AQ70" s="101">
        <v>2.5</v>
      </c>
      <c r="AR70" s="101" t="s">
        <v>642</v>
      </c>
    </row>
    <row r="71" ht="14.25" customHeight="1">
      <c r="A71" s="97">
        <v>3344.0</v>
      </c>
      <c r="B71" s="59"/>
      <c r="C71" s="98">
        <v>737.0</v>
      </c>
      <c r="D71" s="99" t="s">
        <v>204</v>
      </c>
      <c r="E71" s="100" t="s">
        <v>144</v>
      </c>
      <c r="G71" s="18"/>
      <c r="H71" s="98">
        <v>2.0</v>
      </c>
      <c r="K71" s="31" t="s">
        <v>116</v>
      </c>
      <c r="L71" s="31" t="s">
        <v>626</v>
      </c>
      <c r="R71" s="16" t="s">
        <v>141</v>
      </c>
      <c r="S71" s="101">
        <v>100.0</v>
      </c>
      <c r="T71" s="101">
        <v>50.0</v>
      </c>
      <c r="AA71" s="101" t="s">
        <v>509</v>
      </c>
      <c r="AB71" s="101" t="s">
        <v>430</v>
      </c>
      <c r="AC71" s="102">
        <v>43287.0</v>
      </c>
      <c r="AD71" s="95"/>
      <c r="AE71" s="95"/>
      <c r="AF71" s="101" t="s">
        <v>634</v>
      </c>
      <c r="AG71" s="85"/>
      <c r="AH71" s="103">
        <v>43287.0</v>
      </c>
      <c r="AJ71" s="101" t="s">
        <v>638</v>
      </c>
      <c r="AK71" s="16" t="s">
        <v>174</v>
      </c>
      <c r="AL71" s="104">
        <v>43287.0</v>
      </c>
      <c r="AN71" s="101">
        <v>2.0535</v>
      </c>
      <c r="AO71" s="101">
        <v>2.43</v>
      </c>
      <c r="AP71" s="101">
        <v>7.57</v>
      </c>
      <c r="AQ71" s="101">
        <v>2.5</v>
      </c>
      <c r="AR71" s="101" t="s">
        <v>642</v>
      </c>
    </row>
    <row r="72" ht="14.25" customHeight="1">
      <c r="A72" s="97">
        <v>8068.0</v>
      </c>
      <c r="B72" s="59"/>
      <c r="C72" s="98">
        <v>2098.0</v>
      </c>
      <c r="D72" s="99" t="s">
        <v>216</v>
      </c>
      <c r="E72" s="100" t="s">
        <v>150</v>
      </c>
      <c r="G72" s="18"/>
      <c r="H72" s="98">
        <v>2.0</v>
      </c>
      <c r="K72" s="31" t="s">
        <v>116</v>
      </c>
      <c r="L72" s="31" t="s">
        <v>626</v>
      </c>
      <c r="R72" s="16" t="s">
        <v>141</v>
      </c>
      <c r="S72" s="101">
        <v>100.0</v>
      </c>
      <c r="T72" s="101">
        <v>50.0</v>
      </c>
      <c r="AA72" s="101" t="s">
        <v>509</v>
      </c>
      <c r="AB72" s="101" t="s">
        <v>430</v>
      </c>
      <c r="AC72" s="102">
        <v>43287.0</v>
      </c>
      <c r="AD72" s="95"/>
      <c r="AE72" s="95"/>
      <c r="AF72" s="101" t="s">
        <v>634</v>
      </c>
      <c r="AG72" s="85"/>
      <c r="AH72" s="102">
        <v>43287.0</v>
      </c>
      <c r="AI72" s="24"/>
      <c r="AJ72" s="101" t="s">
        <v>638</v>
      </c>
      <c r="AK72" s="16" t="s">
        <v>174</v>
      </c>
      <c r="AL72" s="104">
        <v>43287.0</v>
      </c>
      <c r="AN72" s="101">
        <v>3.153</v>
      </c>
      <c r="AO72" s="101">
        <v>1.59</v>
      </c>
      <c r="AP72" s="101">
        <v>8.41</v>
      </c>
      <c r="AQ72" s="101">
        <v>2.5</v>
      </c>
      <c r="AR72" s="101" t="s">
        <v>642</v>
      </c>
    </row>
    <row r="73" ht="14.25" customHeight="1">
      <c r="A73" s="97">
        <v>8068.0</v>
      </c>
      <c r="B73" s="59"/>
      <c r="C73" s="98">
        <v>2098.0</v>
      </c>
      <c r="D73" s="99" t="s">
        <v>224</v>
      </c>
      <c r="E73" s="100" t="s">
        <v>150</v>
      </c>
      <c r="G73" s="18"/>
      <c r="H73" s="98">
        <v>2.0</v>
      </c>
      <c r="K73" s="31" t="s">
        <v>116</v>
      </c>
      <c r="L73" s="31" t="s">
        <v>626</v>
      </c>
      <c r="R73" s="16" t="s">
        <v>141</v>
      </c>
      <c r="S73" s="101">
        <v>100.0</v>
      </c>
      <c r="T73" s="101">
        <v>50.0</v>
      </c>
      <c r="AA73" s="101" t="s">
        <v>509</v>
      </c>
      <c r="AB73" s="101" t="s">
        <v>430</v>
      </c>
      <c r="AC73" s="102">
        <v>43287.0</v>
      </c>
      <c r="AD73" s="95"/>
      <c r="AE73" s="95"/>
      <c r="AF73" s="101" t="s">
        <v>634</v>
      </c>
      <c r="AG73" s="85"/>
      <c r="AH73" s="102">
        <v>43287.0</v>
      </c>
      <c r="AI73" s="24"/>
      <c r="AJ73" s="101" t="s">
        <v>638</v>
      </c>
      <c r="AK73" s="16" t="s">
        <v>174</v>
      </c>
      <c r="AL73" s="104">
        <v>43287.0</v>
      </c>
      <c r="AN73" s="101">
        <v>4.32</v>
      </c>
      <c r="AO73" s="101">
        <v>1.16</v>
      </c>
      <c r="AP73" s="101">
        <v>8.84</v>
      </c>
      <c r="AQ73" s="101">
        <v>2.5</v>
      </c>
      <c r="AR73" s="101" t="s">
        <v>642</v>
      </c>
    </row>
    <row r="74" ht="14.25" customHeight="1">
      <c r="A74" s="97">
        <v>8068.0</v>
      </c>
      <c r="B74" s="59"/>
      <c r="C74" s="98">
        <v>2098.0</v>
      </c>
      <c r="D74" s="99" t="s">
        <v>229</v>
      </c>
      <c r="E74" s="100" t="s">
        <v>150</v>
      </c>
      <c r="G74" s="18"/>
      <c r="H74" s="98">
        <v>2.0</v>
      </c>
      <c r="K74" s="31" t="s">
        <v>116</v>
      </c>
      <c r="L74" s="31" t="s">
        <v>626</v>
      </c>
      <c r="R74" s="16" t="s">
        <v>141</v>
      </c>
      <c r="S74" s="101">
        <v>100.0</v>
      </c>
      <c r="T74" s="101">
        <v>50.0</v>
      </c>
      <c r="AA74" s="101" t="s">
        <v>509</v>
      </c>
      <c r="AB74" s="101" t="s">
        <v>430</v>
      </c>
      <c r="AC74" s="102">
        <v>43287.0</v>
      </c>
      <c r="AD74" s="95"/>
      <c r="AE74" s="95"/>
      <c r="AF74" s="101" t="s">
        <v>634</v>
      </c>
      <c r="AG74" s="85"/>
      <c r="AH74" s="102">
        <v>43287.0</v>
      </c>
      <c r="AI74" s="24"/>
      <c r="AJ74" s="101" t="s">
        <v>638</v>
      </c>
      <c r="AK74" s="16" t="s">
        <v>174</v>
      </c>
      <c r="AL74" s="104">
        <v>43287.0</v>
      </c>
      <c r="AN74" s="101">
        <v>3.0375</v>
      </c>
      <c r="AO74" s="101">
        <v>1.65</v>
      </c>
      <c r="AP74" s="101">
        <v>8.35</v>
      </c>
      <c r="AQ74" s="101">
        <v>2.5</v>
      </c>
      <c r="AR74" s="101" t="s">
        <v>642</v>
      </c>
    </row>
    <row r="75" ht="14.25" customHeight="1">
      <c r="A75" s="97">
        <v>8989.0</v>
      </c>
      <c r="B75" s="59"/>
      <c r="C75" s="98">
        <v>628.0</v>
      </c>
      <c r="D75" s="99" t="s">
        <v>235</v>
      </c>
      <c r="E75" s="100" t="s">
        <v>152</v>
      </c>
      <c r="G75" s="18"/>
      <c r="H75" s="98">
        <v>2.0</v>
      </c>
      <c r="K75" s="31" t="s">
        <v>116</v>
      </c>
      <c r="L75" s="31" t="s">
        <v>626</v>
      </c>
      <c r="R75" s="16" t="s">
        <v>141</v>
      </c>
      <c r="S75" s="101">
        <v>100.0</v>
      </c>
      <c r="T75" s="101">
        <v>50.0</v>
      </c>
      <c r="AA75" s="101" t="s">
        <v>509</v>
      </c>
      <c r="AB75" s="101" t="s">
        <v>430</v>
      </c>
      <c r="AC75" s="102">
        <v>43287.0</v>
      </c>
      <c r="AD75" s="95"/>
      <c r="AE75" s="95"/>
      <c r="AF75" s="101" t="s">
        <v>634</v>
      </c>
      <c r="AG75" s="85"/>
      <c r="AH75" s="102">
        <v>43287.0</v>
      </c>
      <c r="AI75" s="24"/>
      <c r="AJ75" s="101" t="s">
        <v>638</v>
      </c>
      <c r="AK75" s="16" t="s">
        <v>174</v>
      </c>
      <c r="AL75" s="104">
        <v>43287.0</v>
      </c>
      <c r="AN75" s="101">
        <v>5.1735</v>
      </c>
      <c r="AO75" s="101">
        <v>1.16</v>
      </c>
      <c r="AP75" s="101">
        <v>10.84</v>
      </c>
      <c r="AQ75" s="101">
        <v>3.0</v>
      </c>
      <c r="AR75" s="101" t="s">
        <v>642</v>
      </c>
    </row>
    <row r="76" ht="14.25" customHeight="1">
      <c r="A76" s="97">
        <v>8989.0</v>
      </c>
      <c r="B76" s="59"/>
      <c r="C76" s="98">
        <v>628.0</v>
      </c>
      <c r="D76" s="99" t="s">
        <v>244</v>
      </c>
      <c r="E76" s="100" t="s">
        <v>152</v>
      </c>
      <c r="G76" s="18"/>
      <c r="H76" s="98">
        <v>2.0</v>
      </c>
      <c r="K76" s="31" t="s">
        <v>116</v>
      </c>
      <c r="L76" s="31" t="s">
        <v>626</v>
      </c>
      <c r="R76" s="16" t="s">
        <v>141</v>
      </c>
      <c r="S76" s="101">
        <v>100.0</v>
      </c>
      <c r="T76" s="101">
        <v>50.0</v>
      </c>
      <c r="AA76" s="101" t="s">
        <v>509</v>
      </c>
      <c r="AB76" s="101" t="s">
        <v>430</v>
      </c>
      <c r="AC76" s="102">
        <v>43287.0</v>
      </c>
      <c r="AD76" s="95"/>
      <c r="AE76" s="95"/>
      <c r="AF76" s="101" t="s">
        <v>634</v>
      </c>
      <c r="AG76" s="85"/>
      <c r="AH76" s="102">
        <v>43287.0</v>
      </c>
      <c r="AI76" s="24"/>
      <c r="AJ76" s="101" t="s">
        <v>638</v>
      </c>
      <c r="AK76" s="16" t="s">
        <v>174</v>
      </c>
      <c r="AL76" s="104">
        <v>43287.0</v>
      </c>
      <c r="AN76" s="101">
        <v>3.018</v>
      </c>
      <c r="AO76" s="101">
        <v>1.66</v>
      </c>
      <c r="AP76" s="101">
        <v>8.34</v>
      </c>
      <c r="AQ76" s="101">
        <v>2.5</v>
      </c>
      <c r="AR76" s="101" t="s">
        <v>642</v>
      </c>
    </row>
    <row r="77" ht="14.25" customHeight="1">
      <c r="A77" s="97">
        <v>8989.0</v>
      </c>
      <c r="B77" s="59"/>
      <c r="C77" s="98">
        <v>628.0</v>
      </c>
      <c r="D77" s="99" t="s">
        <v>251</v>
      </c>
      <c r="E77" s="100" t="s">
        <v>152</v>
      </c>
      <c r="G77" s="18"/>
      <c r="H77" s="98">
        <v>2.0</v>
      </c>
      <c r="K77" s="31" t="s">
        <v>116</v>
      </c>
      <c r="L77" s="31" t="s">
        <v>626</v>
      </c>
      <c r="R77" s="16" t="s">
        <v>141</v>
      </c>
      <c r="S77" s="101">
        <v>100.0</v>
      </c>
      <c r="T77" s="101">
        <v>50.0</v>
      </c>
      <c r="AA77" s="101" t="s">
        <v>509</v>
      </c>
      <c r="AB77" s="101" t="s">
        <v>430</v>
      </c>
      <c r="AC77" s="102">
        <v>43287.0</v>
      </c>
      <c r="AD77" s="95"/>
      <c r="AE77" s="95"/>
      <c r="AF77" s="101" t="s">
        <v>634</v>
      </c>
      <c r="AG77" s="85"/>
      <c r="AH77" s="102">
        <v>43287.0</v>
      </c>
      <c r="AI77" s="24"/>
      <c r="AJ77" s="101" t="s">
        <v>638</v>
      </c>
      <c r="AK77" s="16" t="s">
        <v>174</v>
      </c>
      <c r="AL77" s="104">
        <v>43287.0</v>
      </c>
      <c r="AN77" s="101">
        <v>3.993</v>
      </c>
      <c r="AO77" s="101">
        <v>1.25</v>
      </c>
      <c r="AP77" s="101">
        <v>8.75</v>
      </c>
      <c r="AQ77" s="101">
        <v>2.5</v>
      </c>
      <c r="AR77" s="101" t="s">
        <v>642</v>
      </c>
    </row>
    <row r="78" ht="14.25" customHeight="1">
      <c r="A78" s="97">
        <v>2412.0</v>
      </c>
      <c r="B78" s="59"/>
      <c r="C78" s="98">
        <v>1632.0</v>
      </c>
      <c r="D78" s="99" t="s">
        <v>261</v>
      </c>
      <c r="E78" s="100" t="s">
        <v>154</v>
      </c>
      <c r="G78" s="18"/>
      <c r="H78" s="98">
        <v>2.0</v>
      </c>
      <c r="K78" s="31" t="s">
        <v>116</v>
      </c>
      <c r="L78" s="31" t="s">
        <v>626</v>
      </c>
      <c r="R78" s="16" t="s">
        <v>141</v>
      </c>
      <c r="S78" s="101">
        <v>150.0</v>
      </c>
      <c r="T78" s="101">
        <v>50.0</v>
      </c>
      <c r="AA78" s="101" t="s">
        <v>509</v>
      </c>
      <c r="AB78" s="101" t="s">
        <v>430</v>
      </c>
      <c r="AC78" s="102">
        <v>43287.0</v>
      </c>
      <c r="AD78" s="95"/>
      <c r="AE78" s="95"/>
      <c r="AF78" s="101" t="s">
        <v>634</v>
      </c>
      <c r="AG78" s="85"/>
      <c r="AH78" s="102">
        <v>43287.0</v>
      </c>
      <c r="AI78" s="24"/>
      <c r="AJ78" s="101" t="s">
        <v>638</v>
      </c>
      <c r="AK78" s="16" t="s">
        <v>174</v>
      </c>
      <c r="AL78" s="104">
        <v>43287.0</v>
      </c>
      <c r="AN78" s="101">
        <v>5.2605</v>
      </c>
      <c r="AO78" s="101">
        <v>1.14</v>
      </c>
      <c r="AP78" s="101">
        <v>10.86</v>
      </c>
      <c r="AQ78" s="101">
        <v>3.0</v>
      </c>
      <c r="AR78" s="101" t="s">
        <v>642</v>
      </c>
    </row>
    <row r="79" ht="14.25" customHeight="1">
      <c r="A79" s="97">
        <v>2412.0</v>
      </c>
      <c r="B79" s="59"/>
      <c r="C79" s="98">
        <v>1632.0</v>
      </c>
      <c r="D79" s="99" t="s">
        <v>272</v>
      </c>
      <c r="E79" s="100" t="s">
        <v>154</v>
      </c>
      <c r="G79" s="18"/>
      <c r="H79" s="98">
        <v>2.0</v>
      </c>
      <c r="K79" s="31" t="s">
        <v>116</v>
      </c>
      <c r="L79" s="31" t="s">
        <v>626</v>
      </c>
      <c r="R79" s="16" t="s">
        <v>141</v>
      </c>
      <c r="S79" s="101">
        <v>150.0</v>
      </c>
      <c r="T79" s="101">
        <v>50.0</v>
      </c>
      <c r="AA79" s="101" t="s">
        <v>509</v>
      </c>
      <c r="AB79" s="101" t="s">
        <v>430</v>
      </c>
      <c r="AC79" s="102">
        <v>43287.0</v>
      </c>
      <c r="AD79" s="95"/>
      <c r="AE79" s="95"/>
      <c r="AF79" s="101" t="s">
        <v>634</v>
      </c>
      <c r="AG79" s="85"/>
      <c r="AH79" s="102">
        <v>43287.0</v>
      </c>
      <c r="AI79" s="24"/>
      <c r="AJ79" s="101" t="s">
        <v>638</v>
      </c>
      <c r="AK79" s="16" t="s">
        <v>174</v>
      </c>
      <c r="AL79" s="104">
        <v>43287.0</v>
      </c>
      <c r="AN79" s="101">
        <v>5.082</v>
      </c>
      <c r="AO79" s="101">
        <v>1.18</v>
      </c>
      <c r="AP79" s="101">
        <v>10.82</v>
      </c>
      <c r="AQ79" s="101">
        <v>3.0</v>
      </c>
      <c r="AR79" s="101" t="s">
        <v>642</v>
      </c>
    </row>
    <row r="80" ht="14.25" customHeight="1">
      <c r="A80" s="97">
        <v>2412.0</v>
      </c>
      <c r="B80" s="59"/>
      <c r="C80" s="98">
        <v>1632.0</v>
      </c>
      <c r="D80" s="99" t="s">
        <v>281</v>
      </c>
      <c r="E80" s="100" t="s">
        <v>154</v>
      </c>
      <c r="G80" s="18"/>
      <c r="H80" s="98">
        <v>2.0</v>
      </c>
      <c r="K80" s="31" t="s">
        <v>116</v>
      </c>
      <c r="L80" s="31" t="s">
        <v>626</v>
      </c>
      <c r="R80" s="16" t="s">
        <v>141</v>
      </c>
      <c r="S80" s="101">
        <v>150.0</v>
      </c>
      <c r="T80" s="101">
        <v>50.0</v>
      </c>
      <c r="AA80" s="101" t="s">
        <v>509</v>
      </c>
      <c r="AB80" s="101" t="s">
        <v>430</v>
      </c>
      <c r="AC80" s="102">
        <v>43287.0</v>
      </c>
      <c r="AD80" s="95"/>
      <c r="AE80" s="95"/>
      <c r="AF80" s="101" t="s">
        <v>634</v>
      </c>
      <c r="AG80" s="85"/>
      <c r="AH80" s="102">
        <v>43287.0</v>
      </c>
      <c r="AI80" s="24"/>
      <c r="AJ80" s="101" t="s">
        <v>638</v>
      </c>
      <c r="AK80" s="16" t="s">
        <v>174</v>
      </c>
      <c r="AL80" s="104">
        <v>43287.0</v>
      </c>
      <c r="AN80" s="101">
        <v>5.4435</v>
      </c>
      <c r="AO80" s="101">
        <v>1.1</v>
      </c>
      <c r="AP80" s="101">
        <v>10.9</v>
      </c>
      <c r="AQ80" s="101">
        <v>3.0</v>
      </c>
      <c r="AR80" s="101" t="s">
        <v>642</v>
      </c>
    </row>
    <row r="81" ht="14.25" customHeight="1">
      <c r="A81" s="97">
        <v>2274.0</v>
      </c>
      <c r="B81" s="59"/>
      <c r="C81" s="98">
        <v>1155.0</v>
      </c>
      <c r="D81" s="99" t="s">
        <v>288</v>
      </c>
      <c r="E81" s="100" t="s">
        <v>156</v>
      </c>
      <c r="G81" s="18"/>
      <c r="H81" s="98">
        <v>2.0</v>
      </c>
      <c r="K81" s="31" t="s">
        <v>116</v>
      </c>
      <c r="L81" s="31" t="s">
        <v>626</v>
      </c>
      <c r="R81" s="16" t="s">
        <v>141</v>
      </c>
      <c r="S81" s="101">
        <v>100.0</v>
      </c>
      <c r="T81" s="101">
        <v>50.0</v>
      </c>
      <c r="AA81" s="101" t="s">
        <v>509</v>
      </c>
      <c r="AB81" s="101" t="s">
        <v>430</v>
      </c>
      <c r="AC81" s="102">
        <v>43287.0</v>
      </c>
      <c r="AD81" s="95"/>
      <c r="AE81" s="95"/>
      <c r="AF81" s="101" t="s">
        <v>634</v>
      </c>
      <c r="AG81" s="85"/>
      <c r="AH81" s="102">
        <v>43287.0</v>
      </c>
      <c r="AI81" s="24"/>
      <c r="AJ81" s="101" t="s">
        <v>638</v>
      </c>
      <c r="AK81" s="16" t="s">
        <v>174</v>
      </c>
      <c r="AL81" s="104">
        <v>43287.0</v>
      </c>
      <c r="AN81" s="101">
        <v>3.396</v>
      </c>
      <c r="AO81" s="101">
        <v>1.47</v>
      </c>
      <c r="AP81" s="101">
        <v>8.53</v>
      </c>
      <c r="AQ81" s="101">
        <v>2.5</v>
      </c>
      <c r="AR81" s="101" t="s">
        <v>642</v>
      </c>
    </row>
    <row r="82" ht="14.25" customHeight="1">
      <c r="A82" s="97">
        <v>2274.0</v>
      </c>
      <c r="B82" s="59"/>
      <c r="C82" s="98">
        <v>1155.0</v>
      </c>
      <c r="D82" s="99" t="s">
        <v>301</v>
      </c>
      <c r="E82" s="100" t="s">
        <v>156</v>
      </c>
      <c r="G82" s="18"/>
      <c r="H82" s="98">
        <v>2.0</v>
      </c>
      <c r="K82" s="31" t="s">
        <v>116</v>
      </c>
      <c r="L82" s="31" t="s">
        <v>626</v>
      </c>
      <c r="R82" s="16" t="s">
        <v>141</v>
      </c>
      <c r="S82" s="101">
        <v>100.0</v>
      </c>
      <c r="T82" s="101">
        <v>50.0</v>
      </c>
      <c r="AA82" s="101" t="s">
        <v>509</v>
      </c>
      <c r="AB82" s="101" t="s">
        <v>430</v>
      </c>
      <c r="AC82" s="102">
        <v>43287.0</v>
      </c>
      <c r="AD82" s="95"/>
      <c r="AE82" s="95"/>
      <c r="AF82" s="101" t="s">
        <v>634</v>
      </c>
      <c r="AG82" s="85"/>
      <c r="AH82" s="102">
        <v>43287.0</v>
      </c>
      <c r="AI82" s="24"/>
      <c r="AJ82" s="101" t="s">
        <v>638</v>
      </c>
      <c r="AK82" s="16" t="s">
        <v>174</v>
      </c>
      <c r="AL82" s="104">
        <v>43287.0</v>
      </c>
      <c r="AN82" s="101">
        <v>2.838</v>
      </c>
      <c r="AO82" s="101">
        <v>1.76</v>
      </c>
      <c r="AP82" s="101">
        <v>8.24</v>
      </c>
      <c r="AQ82" s="101">
        <v>2.5</v>
      </c>
      <c r="AR82" s="101" t="s">
        <v>642</v>
      </c>
    </row>
    <row r="83" ht="14.25" customHeight="1">
      <c r="A83" s="97">
        <v>2274.0</v>
      </c>
      <c r="B83" s="59"/>
      <c r="C83" s="98">
        <v>1155.0</v>
      </c>
      <c r="D83" s="99" t="s">
        <v>310</v>
      </c>
      <c r="E83" s="100" t="s">
        <v>156</v>
      </c>
      <c r="G83" s="18"/>
      <c r="H83" s="98">
        <v>2.0</v>
      </c>
      <c r="K83" s="31" t="s">
        <v>116</v>
      </c>
      <c r="L83" s="31" t="s">
        <v>626</v>
      </c>
      <c r="R83" s="16" t="s">
        <v>141</v>
      </c>
      <c r="S83" s="101">
        <v>100.0</v>
      </c>
      <c r="T83" s="101">
        <v>50.0</v>
      </c>
      <c r="AA83" s="101" t="s">
        <v>509</v>
      </c>
      <c r="AB83" s="101" t="s">
        <v>430</v>
      </c>
      <c r="AC83" s="102">
        <v>43287.0</v>
      </c>
      <c r="AD83" s="95"/>
      <c r="AE83" s="95"/>
      <c r="AF83" s="101" t="s">
        <v>634</v>
      </c>
      <c r="AG83" s="85"/>
      <c r="AH83" s="102">
        <v>43287.0</v>
      </c>
      <c r="AI83" s="24"/>
      <c r="AJ83" s="101" t="s">
        <v>638</v>
      </c>
      <c r="AK83" s="16" t="s">
        <v>174</v>
      </c>
      <c r="AL83" s="104">
        <v>43287.0</v>
      </c>
      <c r="AN83" s="101">
        <v>2.967</v>
      </c>
      <c r="AO83" s="101">
        <v>1.69</v>
      </c>
      <c r="AP83" s="101">
        <v>8.31</v>
      </c>
      <c r="AQ83" s="101">
        <v>2.5</v>
      </c>
      <c r="AR83" s="101" t="s">
        <v>642</v>
      </c>
    </row>
    <row r="84" ht="14.25" customHeight="1">
      <c r="A84" s="107"/>
      <c r="B84" s="59"/>
      <c r="C84" s="98" t="s">
        <v>663</v>
      </c>
      <c r="D84" s="108"/>
      <c r="E84" s="109"/>
      <c r="G84" s="18"/>
      <c r="H84" s="107"/>
      <c r="K84" s="31"/>
      <c r="L84" s="31"/>
      <c r="R84" s="16" t="s">
        <v>141</v>
      </c>
      <c r="S84" s="110"/>
      <c r="T84" s="110"/>
      <c r="AA84" s="101" t="s">
        <v>509</v>
      </c>
      <c r="AB84" s="101" t="s">
        <v>430</v>
      </c>
      <c r="AC84" s="102">
        <v>43287.0</v>
      </c>
      <c r="AD84" s="95"/>
      <c r="AE84" s="95"/>
      <c r="AF84" s="16" t="s">
        <v>666</v>
      </c>
      <c r="AG84" s="85"/>
      <c r="AH84" s="102">
        <v>43287.0</v>
      </c>
      <c r="AI84" s="24"/>
      <c r="AJ84" s="101" t="s">
        <v>638</v>
      </c>
      <c r="AK84" s="16" t="s">
        <v>174</v>
      </c>
      <c r="AL84" s="104">
        <v>43287.0</v>
      </c>
      <c r="AN84" s="101">
        <v>5.568</v>
      </c>
      <c r="AO84" s="101">
        <v>1.08</v>
      </c>
      <c r="AP84" s="101">
        <v>10.92</v>
      </c>
      <c r="AQ84" s="101">
        <v>3.0</v>
      </c>
      <c r="AR84" s="101" t="s">
        <v>642</v>
      </c>
    </row>
    <row r="85" ht="14.25" customHeight="1">
      <c r="A85" s="111">
        <v>2124.0</v>
      </c>
      <c r="B85" s="59"/>
      <c r="C85" s="112">
        <v>1165.0</v>
      </c>
      <c r="D85" s="113" t="s">
        <v>318</v>
      </c>
      <c r="E85" s="114" t="s">
        <v>159</v>
      </c>
      <c r="G85" s="18"/>
      <c r="H85" s="112">
        <v>2.0</v>
      </c>
      <c r="K85" s="31" t="s">
        <v>116</v>
      </c>
      <c r="L85" s="31" t="s">
        <v>626</v>
      </c>
      <c r="R85" s="16" t="s">
        <v>141</v>
      </c>
      <c r="S85" s="115">
        <v>100.0</v>
      </c>
      <c r="T85" s="115">
        <v>50.0</v>
      </c>
      <c r="AA85" s="115" t="s">
        <v>676</v>
      </c>
      <c r="AB85" s="115" t="s">
        <v>430</v>
      </c>
      <c r="AC85" s="116">
        <v>43287.0</v>
      </c>
      <c r="AD85" s="95"/>
      <c r="AE85" s="95"/>
      <c r="AF85" s="101" t="s">
        <v>634</v>
      </c>
      <c r="AG85" s="85"/>
      <c r="AH85" s="116">
        <v>43287.0</v>
      </c>
      <c r="AI85" s="24"/>
      <c r="AJ85" s="115" t="s">
        <v>638</v>
      </c>
      <c r="AK85" s="16" t="s">
        <v>174</v>
      </c>
      <c r="AL85" s="117">
        <v>43287.0</v>
      </c>
      <c r="AN85" s="115">
        <v>3.864</v>
      </c>
      <c r="AO85" s="115">
        <v>1.29</v>
      </c>
      <c r="AP85" s="115">
        <v>8.71</v>
      </c>
      <c r="AQ85" s="115">
        <v>2.5</v>
      </c>
      <c r="AR85" s="115" t="s">
        <v>642</v>
      </c>
    </row>
    <row r="86" ht="14.25" customHeight="1">
      <c r="A86" s="111">
        <v>2124.0</v>
      </c>
      <c r="B86" s="59"/>
      <c r="C86" s="112">
        <v>1165.0</v>
      </c>
      <c r="D86" s="113" t="s">
        <v>344</v>
      </c>
      <c r="E86" s="114" t="s">
        <v>159</v>
      </c>
      <c r="G86" s="18"/>
      <c r="H86" s="112">
        <v>2.0</v>
      </c>
      <c r="K86" s="31" t="s">
        <v>116</v>
      </c>
      <c r="L86" s="31" t="s">
        <v>626</v>
      </c>
      <c r="R86" s="16" t="s">
        <v>141</v>
      </c>
      <c r="S86" s="115">
        <v>100.0</v>
      </c>
      <c r="T86" s="115">
        <v>50.0</v>
      </c>
      <c r="AA86" s="115" t="s">
        <v>676</v>
      </c>
      <c r="AB86" s="115" t="s">
        <v>430</v>
      </c>
      <c r="AC86" s="116">
        <v>43287.0</v>
      </c>
      <c r="AD86" s="95"/>
      <c r="AE86" s="95"/>
      <c r="AF86" s="101" t="s">
        <v>634</v>
      </c>
      <c r="AG86" s="85"/>
      <c r="AH86" s="116">
        <v>43287.0</v>
      </c>
      <c r="AI86" s="24"/>
      <c r="AJ86" s="115" t="s">
        <v>638</v>
      </c>
      <c r="AK86" s="16" t="s">
        <v>174</v>
      </c>
      <c r="AL86" s="117">
        <v>43287.0</v>
      </c>
      <c r="AN86" s="115">
        <v>4.0065</v>
      </c>
      <c r="AO86" s="115">
        <v>1.25</v>
      </c>
      <c r="AP86" s="115">
        <v>8.75</v>
      </c>
      <c r="AQ86" s="115">
        <v>2.5</v>
      </c>
      <c r="AR86" s="115" t="s">
        <v>642</v>
      </c>
    </row>
    <row r="87" ht="14.25" customHeight="1">
      <c r="A87" s="111">
        <v>2124.0</v>
      </c>
      <c r="B87" s="59"/>
      <c r="C87" s="112">
        <v>1165.0</v>
      </c>
      <c r="D87" s="113" t="s">
        <v>378</v>
      </c>
      <c r="E87" s="114" t="s">
        <v>159</v>
      </c>
      <c r="G87" s="18"/>
      <c r="H87" s="112">
        <v>2.0</v>
      </c>
      <c r="I87" s="16"/>
      <c r="K87" s="31" t="s">
        <v>116</v>
      </c>
      <c r="L87" s="31" t="s">
        <v>626</v>
      </c>
      <c r="R87" s="16" t="s">
        <v>141</v>
      </c>
      <c r="S87" s="115">
        <v>100.0</v>
      </c>
      <c r="T87" s="115">
        <v>50.0</v>
      </c>
      <c r="AA87" s="115" t="s">
        <v>676</v>
      </c>
      <c r="AB87" s="115" t="s">
        <v>430</v>
      </c>
      <c r="AC87" s="116">
        <v>43287.0</v>
      </c>
      <c r="AD87" s="95"/>
      <c r="AE87" s="95"/>
      <c r="AF87" s="101" t="s">
        <v>634</v>
      </c>
      <c r="AG87" s="85"/>
      <c r="AH87" s="116">
        <v>43287.0</v>
      </c>
      <c r="AI87" s="24"/>
      <c r="AJ87" s="115" t="s">
        <v>638</v>
      </c>
      <c r="AK87" s="16" t="s">
        <v>174</v>
      </c>
      <c r="AL87" s="117">
        <v>43287.0</v>
      </c>
      <c r="AN87" s="115">
        <v>2.8875</v>
      </c>
      <c r="AO87" s="115">
        <v>1.73</v>
      </c>
      <c r="AP87" s="115">
        <v>8.27</v>
      </c>
      <c r="AQ87" s="115">
        <v>2.5</v>
      </c>
      <c r="AR87" s="115" t="s">
        <v>642</v>
      </c>
    </row>
    <row r="88" ht="14.25" customHeight="1">
      <c r="A88" s="111">
        <v>2255.0</v>
      </c>
      <c r="B88" s="59"/>
      <c r="C88" s="112">
        <v>277.0</v>
      </c>
      <c r="D88" s="113" t="s">
        <v>395</v>
      </c>
      <c r="E88" s="114" t="s">
        <v>162</v>
      </c>
      <c r="G88" s="18"/>
      <c r="H88" s="112">
        <v>2.0</v>
      </c>
      <c r="K88" s="31" t="s">
        <v>116</v>
      </c>
      <c r="L88" s="31" t="s">
        <v>626</v>
      </c>
      <c r="R88" s="16" t="s">
        <v>141</v>
      </c>
      <c r="S88" s="115">
        <v>150.0</v>
      </c>
      <c r="T88" s="115">
        <v>50.0</v>
      </c>
      <c r="AA88" s="115" t="s">
        <v>676</v>
      </c>
      <c r="AB88" s="115" t="s">
        <v>430</v>
      </c>
      <c r="AC88" s="116">
        <v>43287.0</v>
      </c>
      <c r="AD88" s="95"/>
      <c r="AE88" s="95"/>
      <c r="AF88" s="101" t="s">
        <v>634</v>
      </c>
      <c r="AG88" s="85"/>
      <c r="AH88" s="119">
        <v>43287.0</v>
      </c>
      <c r="AI88" s="24"/>
      <c r="AJ88" s="115" t="s">
        <v>638</v>
      </c>
      <c r="AK88" s="16" t="s">
        <v>174</v>
      </c>
      <c r="AL88" s="117">
        <v>43287.0</v>
      </c>
      <c r="AN88" s="115">
        <v>4.338</v>
      </c>
      <c r="AO88" s="115">
        <v>1.15</v>
      </c>
      <c r="AP88" s="115">
        <v>8.85</v>
      </c>
      <c r="AQ88" s="115">
        <v>2.5</v>
      </c>
      <c r="AR88" s="115" t="s">
        <v>642</v>
      </c>
    </row>
    <row r="89" ht="14.25" customHeight="1">
      <c r="A89" s="111">
        <v>2255.0</v>
      </c>
      <c r="B89" s="59"/>
      <c r="C89" s="112">
        <v>277.0</v>
      </c>
      <c r="D89" s="113" t="s">
        <v>422</v>
      </c>
      <c r="E89" s="114" t="s">
        <v>162</v>
      </c>
      <c r="G89" s="18"/>
      <c r="H89" s="112">
        <v>2.0</v>
      </c>
      <c r="K89" s="31" t="s">
        <v>116</v>
      </c>
      <c r="L89" s="31" t="s">
        <v>626</v>
      </c>
      <c r="R89" s="16" t="s">
        <v>141</v>
      </c>
      <c r="S89" s="115">
        <v>150.0</v>
      </c>
      <c r="T89" s="115">
        <v>50.0</v>
      </c>
      <c r="AA89" s="115" t="s">
        <v>676</v>
      </c>
      <c r="AB89" s="115" t="s">
        <v>430</v>
      </c>
      <c r="AC89" s="116">
        <v>43287.0</v>
      </c>
      <c r="AD89" s="95"/>
      <c r="AE89" s="95"/>
      <c r="AF89" s="101" t="s">
        <v>634</v>
      </c>
      <c r="AG89" s="85"/>
      <c r="AH89" s="116">
        <v>43287.0</v>
      </c>
      <c r="AI89" s="24"/>
      <c r="AJ89" s="115" t="s">
        <v>638</v>
      </c>
      <c r="AK89" s="16" t="s">
        <v>174</v>
      </c>
      <c r="AL89" s="117">
        <v>43287.0</v>
      </c>
      <c r="AN89" s="115">
        <v>2.6385</v>
      </c>
      <c r="AO89" s="115">
        <v>1.9</v>
      </c>
      <c r="AP89" s="115">
        <v>8.1</v>
      </c>
      <c r="AQ89" s="115">
        <v>2.5</v>
      </c>
      <c r="AR89" s="115" t="s">
        <v>642</v>
      </c>
    </row>
    <row r="90" ht="14.25" customHeight="1">
      <c r="A90" s="111">
        <v>2255.0</v>
      </c>
      <c r="B90" s="59"/>
      <c r="C90" s="112">
        <v>277.0</v>
      </c>
      <c r="D90" s="113" t="s">
        <v>438</v>
      </c>
      <c r="E90" s="114" t="s">
        <v>162</v>
      </c>
      <c r="G90" s="18"/>
      <c r="H90" s="112">
        <v>2.0</v>
      </c>
      <c r="K90" s="31" t="s">
        <v>116</v>
      </c>
      <c r="L90" s="31" t="s">
        <v>626</v>
      </c>
      <c r="R90" s="16" t="s">
        <v>141</v>
      </c>
      <c r="S90" s="115">
        <v>150.0</v>
      </c>
      <c r="T90" s="115">
        <v>50.0</v>
      </c>
      <c r="AA90" s="115" t="s">
        <v>676</v>
      </c>
      <c r="AB90" s="115" t="s">
        <v>430</v>
      </c>
      <c r="AC90" s="116">
        <v>43287.0</v>
      </c>
      <c r="AD90" s="95"/>
      <c r="AE90" s="95"/>
      <c r="AF90" s="101" t="s">
        <v>634</v>
      </c>
      <c r="AG90" s="85"/>
      <c r="AH90" s="116">
        <v>43287.0</v>
      </c>
      <c r="AI90" s="24"/>
      <c r="AJ90" s="115" t="s">
        <v>638</v>
      </c>
      <c r="AK90" s="16" t="s">
        <v>174</v>
      </c>
      <c r="AL90" s="117">
        <v>43287.0</v>
      </c>
      <c r="AN90" s="115">
        <v>4.56</v>
      </c>
      <c r="AO90" s="115">
        <v>1.1</v>
      </c>
      <c r="AP90" s="115">
        <v>8.9</v>
      </c>
      <c r="AQ90" s="115">
        <v>2.5</v>
      </c>
      <c r="AR90" s="115" t="s">
        <v>642</v>
      </c>
    </row>
    <row r="91" ht="14.25" customHeight="1">
      <c r="A91" s="111">
        <v>6834.0</v>
      </c>
      <c r="B91" s="59"/>
      <c r="C91" s="112">
        <v>1916.0</v>
      </c>
      <c r="D91" s="113" t="s">
        <v>444</v>
      </c>
      <c r="E91" s="114" t="s">
        <v>165</v>
      </c>
      <c r="G91" s="18"/>
      <c r="H91" s="112">
        <v>2.0</v>
      </c>
      <c r="K91" s="31" t="s">
        <v>116</v>
      </c>
      <c r="L91" s="31" t="s">
        <v>626</v>
      </c>
      <c r="R91" s="16" t="s">
        <v>141</v>
      </c>
      <c r="S91" s="115">
        <v>150.0</v>
      </c>
      <c r="T91" s="115">
        <v>50.0</v>
      </c>
      <c r="AA91" s="115" t="s">
        <v>676</v>
      </c>
      <c r="AB91" s="115" t="s">
        <v>430</v>
      </c>
      <c r="AC91" s="116">
        <v>43287.0</v>
      </c>
      <c r="AD91" s="95"/>
      <c r="AE91" s="95"/>
      <c r="AF91" s="101" t="s">
        <v>634</v>
      </c>
      <c r="AG91" s="85"/>
      <c r="AH91" s="116">
        <v>43287.0</v>
      </c>
      <c r="AI91" s="24"/>
      <c r="AJ91" s="115" t="s">
        <v>638</v>
      </c>
      <c r="AK91" s="16" t="s">
        <v>174</v>
      </c>
      <c r="AL91" s="117">
        <v>43287.0</v>
      </c>
      <c r="AN91" s="115">
        <v>2.673</v>
      </c>
      <c r="AO91" s="115">
        <v>1.87</v>
      </c>
      <c r="AP91" s="115">
        <v>8.13</v>
      </c>
      <c r="AQ91" s="115">
        <v>2.5</v>
      </c>
      <c r="AR91" s="115" t="s">
        <v>642</v>
      </c>
    </row>
    <row r="92" ht="14.25" customHeight="1">
      <c r="A92" s="111">
        <v>6834.0</v>
      </c>
      <c r="B92" s="59"/>
      <c r="C92" s="112">
        <v>1916.0</v>
      </c>
      <c r="D92" s="113" t="s">
        <v>448</v>
      </c>
      <c r="E92" s="114" t="s">
        <v>165</v>
      </c>
      <c r="G92" s="18"/>
      <c r="H92" s="112">
        <v>2.0</v>
      </c>
      <c r="K92" s="31" t="s">
        <v>116</v>
      </c>
      <c r="L92" s="31" t="s">
        <v>626</v>
      </c>
      <c r="R92" s="16" t="s">
        <v>141</v>
      </c>
      <c r="S92" s="115">
        <v>150.0</v>
      </c>
      <c r="T92" s="115">
        <v>50.0</v>
      </c>
      <c r="AA92" s="115" t="s">
        <v>676</v>
      </c>
      <c r="AB92" s="115" t="s">
        <v>430</v>
      </c>
      <c r="AC92" s="116">
        <v>43287.0</v>
      </c>
      <c r="AD92" s="95"/>
      <c r="AE92" s="95"/>
      <c r="AF92" s="101" t="s">
        <v>634</v>
      </c>
      <c r="AG92" s="85"/>
      <c r="AH92" s="116">
        <v>43287.0</v>
      </c>
      <c r="AI92" s="24"/>
      <c r="AJ92" s="115" t="s">
        <v>638</v>
      </c>
      <c r="AK92" s="16" t="s">
        <v>174</v>
      </c>
      <c r="AL92" s="117">
        <v>43287.0</v>
      </c>
      <c r="AN92" s="115">
        <v>4.0335</v>
      </c>
      <c r="AO92" s="115">
        <v>1.24</v>
      </c>
      <c r="AP92" s="115">
        <v>8.76</v>
      </c>
      <c r="AQ92" s="115">
        <v>2.5</v>
      </c>
      <c r="AR92" s="115" t="s">
        <v>642</v>
      </c>
    </row>
    <row r="93" ht="14.25" customHeight="1">
      <c r="A93" s="111">
        <v>6834.0</v>
      </c>
      <c r="B93" s="59"/>
      <c r="C93" s="112">
        <v>1916.0</v>
      </c>
      <c r="D93" s="113" t="s">
        <v>451</v>
      </c>
      <c r="E93" s="114" t="s">
        <v>165</v>
      </c>
      <c r="G93" s="18"/>
      <c r="H93" s="112">
        <v>2.0</v>
      </c>
      <c r="K93" s="31" t="s">
        <v>116</v>
      </c>
      <c r="L93" s="31" t="s">
        <v>626</v>
      </c>
      <c r="R93" s="16" t="s">
        <v>141</v>
      </c>
      <c r="S93" s="115">
        <v>150.0</v>
      </c>
      <c r="T93" s="115">
        <v>50.0</v>
      </c>
      <c r="AA93" s="115" t="s">
        <v>676</v>
      </c>
      <c r="AB93" s="115" t="s">
        <v>430</v>
      </c>
      <c r="AC93" s="116">
        <v>43287.0</v>
      </c>
      <c r="AD93" s="95"/>
      <c r="AE93" s="95"/>
      <c r="AF93" s="101" t="s">
        <v>634</v>
      </c>
      <c r="AG93" s="85"/>
      <c r="AH93" s="116">
        <v>43287.0</v>
      </c>
      <c r="AI93" s="24"/>
      <c r="AJ93" s="115" t="s">
        <v>638</v>
      </c>
      <c r="AK93" s="16" t="s">
        <v>174</v>
      </c>
      <c r="AL93" s="117">
        <v>43287.0</v>
      </c>
      <c r="AN93" s="115">
        <v>3.4185</v>
      </c>
      <c r="AO93" s="115">
        <v>1.46</v>
      </c>
      <c r="AP93" s="115">
        <v>8.54</v>
      </c>
      <c r="AQ93" s="115">
        <v>2.5</v>
      </c>
      <c r="AR93" s="115" t="s">
        <v>642</v>
      </c>
    </row>
    <row r="94" ht="14.25" customHeight="1">
      <c r="A94" s="111">
        <v>3484.0</v>
      </c>
      <c r="B94" s="59"/>
      <c r="C94" s="112">
        <v>197.0</v>
      </c>
      <c r="D94" s="113" t="s">
        <v>454</v>
      </c>
      <c r="E94" s="114" t="s">
        <v>168</v>
      </c>
      <c r="G94" s="18"/>
      <c r="H94" s="112">
        <v>2.0</v>
      </c>
      <c r="K94" s="31" t="s">
        <v>116</v>
      </c>
      <c r="L94" s="31" t="s">
        <v>626</v>
      </c>
      <c r="R94" s="16" t="s">
        <v>141</v>
      </c>
      <c r="S94" s="115">
        <v>100.0</v>
      </c>
      <c r="T94" s="115">
        <v>50.0</v>
      </c>
      <c r="AA94" s="115" t="s">
        <v>676</v>
      </c>
      <c r="AB94" s="115" t="s">
        <v>430</v>
      </c>
      <c r="AC94" s="116">
        <v>43287.0</v>
      </c>
      <c r="AD94" s="95"/>
      <c r="AE94" s="95"/>
      <c r="AF94" s="101" t="s">
        <v>634</v>
      </c>
      <c r="AG94" s="85"/>
      <c r="AH94" s="116">
        <v>43287.0</v>
      </c>
      <c r="AI94" s="24"/>
      <c r="AJ94" s="115" t="s">
        <v>638</v>
      </c>
      <c r="AK94" s="16" t="s">
        <v>174</v>
      </c>
      <c r="AL94" s="117">
        <v>43287.0</v>
      </c>
      <c r="AN94" s="115">
        <v>1.9245</v>
      </c>
      <c r="AO94" s="115">
        <v>2.6</v>
      </c>
      <c r="AP94" s="115">
        <v>7.4</v>
      </c>
      <c r="AQ94" s="115">
        <v>2.5</v>
      </c>
      <c r="AR94" s="115" t="s">
        <v>642</v>
      </c>
    </row>
    <row r="95" ht="14.25" customHeight="1">
      <c r="A95" s="111">
        <v>3484.0</v>
      </c>
      <c r="B95" s="59"/>
      <c r="C95" s="112">
        <v>197.0</v>
      </c>
      <c r="D95" s="113" t="s">
        <v>453</v>
      </c>
      <c r="E95" s="114" t="s">
        <v>168</v>
      </c>
      <c r="G95" s="18"/>
      <c r="H95" s="112">
        <v>2.0</v>
      </c>
      <c r="K95" s="31" t="s">
        <v>116</v>
      </c>
      <c r="L95" s="31" t="s">
        <v>626</v>
      </c>
      <c r="R95" s="16" t="s">
        <v>141</v>
      </c>
      <c r="S95" s="115">
        <v>100.0</v>
      </c>
      <c r="T95" s="115">
        <v>50.0</v>
      </c>
      <c r="AA95" s="115" t="s">
        <v>676</v>
      </c>
      <c r="AB95" s="115" t="s">
        <v>430</v>
      </c>
      <c r="AC95" s="116">
        <v>43287.0</v>
      </c>
      <c r="AD95" s="95"/>
      <c r="AE95" s="95"/>
      <c r="AF95" s="101" t="s">
        <v>634</v>
      </c>
      <c r="AG95" s="85"/>
      <c r="AH95" s="116">
        <v>43287.0</v>
      </c>
      <c r="AI95" s="24"/>
      <c r="AJ95" s="115" t="s">
        <v>638</v>
      </c>
      <c r="AK95" s="16" t="s">
        <v>174</v>
      </c>
      <c r="AL95" s="117">
        <v>43287.0</v>
      </c>
      <c r="AN95" s="115">
        <v>1.9065</v>
      </c>
      <c r="AO95" s="115">
        <v>2.62</v>
      </c>
      <c r="AP95" s="115">
        <v>7.38</v>
      </c>
      <c r="AQ95" s="115">
        <v>2.5</v>
      </c>
      <c r="AR95" s="115" t="s">
        <v>642</v>
      </c>
    </row>
    <row r="96" ht="14.25" customHeight="1">
      <c r="A96" s="111">
        <v>3484.0</v>
      </c>
      <c r="B96" s="59"/>
      <c r="C96" s="112">
        <v>197.0</v>
      </c>
      <c r="D96" s="113" t="s">
        <v>457</v>
      </c>
      <c r="E96" s="114" t="s">
        <v>168</v>
      </c>
      <c r="G96" s="18"/>
      <c r="H96" s="112">
        <v>2.0</v>
      </c>
      <c r="K96" s="31" t="s">
        <v>116</v>
      </c>
      <c r="L96" s="31" t="s">
        <v>626</v>
      </c>
      <c r="R96" s="16" t="s">
        <v>141</v>
      </c>
      <c r="S96" s="115">
        <v>100.0</v>
      </c>
      <c r="T96" s="115">
        <v>50.0</v>
      </c>
      <c r="AA96" s="115" t="s">
        <v>676</v>
      </c>
      <c r="AB96" s="115" t="s">
        <v>430</v>
      </c>
      <c r="AC96" s="116">
        <v>43287.0</v>
      </c>
      <c r="AD96" s="95"/>
      <c r="AE96" s="95"/>
      <c r="AF96" s="101" t="s">
        <v>634</v>
      </c>
      <c r="AG96" s="85"/>
      <c r="AH96" s="116">
        <v>43287.0</v>
      </c>
      <c r="AI96" s="24"/>
      <c r="AJ96" s="115" t="s">
        <v>638</v>
      </c>
      <c r="AK96" s="16" t="s">
        <v>174</v>
      </c>
      <c r="AL96" s="117">
        <v>43287.0</v>
      </c>
      <c r="AN96" s="115">
        <v>1.764</v>
      </c>
      <c r="AO96" s="115">
        <v>2.83</v>
      </c>
      <c r="AP96" s="115">
        <v>7.17</v>
      </c>
      <c r="AQ96" s="115">
        <v>2.5</v>
      </c>
      <c r="AR96" s="115" t="s">
        <v>642</v>
      </c>
    </row>
    <row r="97" ht="14.25" customHeight="1">
      <c r="A97" s="111">
        <v>2004.0</v>
      </c>
      <c r="B97" s="59"/>
      <c r="C97" s="112">
        <v>1759.0</v>
      </c>
      <c r="D97" s="113" t="s">
        <v>460</v>
      </c>
      <c r="E97" s="114" t="s">
        <v>171</v>
      </c>
      <c r="G97" s="18"/>
      <c r="H97" s="112">
        <v>2.0</v>
      </c>
      <c r="K97" s="31" t="s">
        <v>116</v>
      </c>
      <c r="L97" s="31" t="s">
        <v>626</v>
      </c>
      <c r="R97" s="16" t="s">
        <v>141</v>
      </c>
      <c r="S97" s="115">
        <v>100.0</v>
      </c>
      <c r="T97" s="115">
        <v>50.0</v>
      </c>
      <c r="AA97" s="115" t="s">
        <v>676</v>
      </c>
      <c r="AB97" s="115" t="s">
        <v>430</v>
      </c>
      <c r="AC97" s="116">
        <v>43287.0</v>
      </c>
      <c r="AD97" s="95"/>
      <c r="AE97" s="95"/>
      <c r="AF97" s="101" t="s">
        <v>634</v>
      </c>
      <c r="AG97" s="85"/>
      <c r="AH97" s="116">
        <v>43287.0</v>
      </c>
      <c r="AI97" s="24"/>
      <c r="AJ97" s="115" t="s">
        <v>638</v>
      </c>
      <c r="AK97" s="16" t="s">
        <v>174</v>
      </c>
      <c r="AL97" s="117">
        <v>43287.0</v>
      </c>
      <c r="AN97" s="115">
        <v>2.412</v>
      </c>
      <c r="AO97" s="115">
        <v>2.07</v>
      </c>
      <c r="AP97" s="115">
        <v>7.93</v>
      </c>
      <c r="AQ97" s="115">
        <v>2.5</v>
      </c>
      <c r="AR97" s="115" t="s">
        <v>642</v>
      </c>
    </row>
    <row r="98" ht="14.25" customHeight="1">
      <c r="A98" s="111">
        <v>2004.0</v>
      </c>
      <c r="B98" s="59"/>
      <c r="C98" s="112">
        <v>1759.0</v>
      </c>
      <c r="D98" s="113" t="s">
        <v>462</v>
      </c>
      <c r="E98" s="114" t="s">
        <v>171</v>
      </c>
      <c r="G98" s="18"/>
      <c r="H98" s="112">
        <v>2.0</v>
      </c>
      <c r="K98" s="31" t="s">
        <v>116</v>
      </c>
      <c r="L98" s="31" t="s">
        <v>626</v>
      </c>
      <c r="R98" s="16" t="s">
        <v>141</v>
      </c>
      <c r="S98" s="115">
        <v>100.0</v>
      </c>
      <c r="T98" s="115">
        <v>50.0</v>
      </c>
      <c r="AA98" s="115" t="s">
        <v>676</v>
      </c>
      <c r="AB98" s="115" t="s">
        <v>430</v>
      </c>
      <c r="AC98" s="116">
        <v>43287.0</v>
      </c>
      <c r="AD98" s="95"/>
      <c r="AE98" s="95"/>
      <c r="AF98" s="101" t="s">
        <v>634</v>
      </c>
      <c r="AG98" s="85"/>
      <c r="AH98" s="116">
        <v>43287.0</v>
      </c>
      <c r="AI98" s="24"/>
      <c r="AJ98" s="115" t="s">
        <v>638</v>
      </c>
      <c r="AK98" s="16" t="s">
        <v>174</v>
      </c>
      <c r="AL98" s="117">
        <v>43287.0</v>
      </c>
      <c r="AN98" s="115">
        <v>2.406</v>
      </c>
      <c r="AO98" s="115">
        <v>2.08</v>
      </c>
      <c r="AP98" s="115">
        <v>7.92</v>
      </c>
      <c r="AQ98" s="115">
        <v>2.5</v>
      </c>
      <c r="AR98" s="115" t="s">
        <v>642</v>
      </c>
    </row>
    <row r="99" ht="14.25" customHeight="1">
      <c r="A99" s="111">
        <v>2004.0</v>
      </c>
      <c r="B99" s="59"/>
      <c r="C99" s="112">
        <v>1759.0</v>
      </c>
      <c r="D99" s="113" t="s">
        <v>466</v>
      </c>
      <c r="E99" s="114" t="s">
        <v>171</v>
      </c>
      <c r="G99" s="18"/>
      <c r="H99" s="112">
        <v>2.0</v>
      </c>
      <c r="K99" s="31" t="s">
        <v>116</v>
      </c>
      <c r="L99" s="31" t="s">
        <v>626</v>
      </c>
      <c r="R99" s="16" t="s">
        <v>141</v>
      </c>
      <c r="S99" s="115">
        <v>100.0</v>
      </c>
      <c r="T99" s="115">
        <v>50.0</v>
      </c>
      <c r="AA99" s="115" t="s">
        <v>676</v>
      </c>
      <c r="AB99" s="115" t="s">
        <v>430</v>
      </c>
      <c r="AC99" s="116">
        <v>43287.0</v>
      </c>
      <c r="AD99" s="95"/>
      <c r="AE99" s="95"/>
      <c r="AF99" s="101" t="s">
        <v>634</v>
      </c>
      <c r="AG99" s="85"/>
      <c r="AH99" s="116">
        <v>43287.0</v>
      </c>
      <c r="AI99" s="24"/>
      <c r="AJ99" s="115" t="s">
        <v>638</v>
      </c>
      <c r="AK99" s="16" t="s">
        <v>174</v>
      </c>
      <c r="AL99" s="117">
        <v>43287.0</v>
      </c>
      <c r="AN99" s="115">
        <v>0.7785</v>
      </c>
      <c r="AO99" s="115">
        <v>6.42</v>
      </c>
      <c r="AP99" s="115">
        <v>3.58</v>
      </c>
      <c r="AQ99" s="115">
        <v>2.5</v>
      </c>
      <c r="AR99" s="115" t="s">
        <v>642</v>
      </c>
    </row>
    <row r="100" ht="14.25" customHeight="1">
      <c r="A100" s="120"/>
      <c r="B100" s="59"/>
      <c r="C100" s="112" t="s">
        <v>704</v>
      </c>
      <c r="D100" s="121"/>
      <c r="E100" s="122"/>
      <c r="G100" s="18"/>
      <c r="H100" s="120"/>
      <c r="K100" s="31"/>
      <c r="L100" s="31"/>
      <c r="R100" s="16" t="s">
        <v>141</v>
      </c>
      <c r="S100" s="123"/>
      <c r="T100" s="123"/>
      <c r="AA100" s="115" t="s">
        <v>676</v>
      </c>
      <c r="AB100" s="115" t="s">
        <v>430</v>
      </c>
      <c r="AC100" s="116">
        <v>43287.0</v>
      </c>
      <c r="AD100" s="95"/>
      <c r="AE100" s="95"/>
      <c r="AF100" s="16" t="s">
        <v>666</v>
      </c>
      <c r="AG100" s="85"/>
      <c r="AH100" s="116">
        <v>43287.0</v>
      </c>
      <c r="AI100" s="24"/>
      <c r="AJ100" s="115" t="s">
        <v>638</v>
      </c>
      <c r="AK100" s="16" t="s">
        <v>174</v>
      </c>
      <c r="AL100" s="117">
        <v>43287.0</v>
      </c>
      <c r="AN100" s="115">
        <v>3.7635</v>
      </c>
      <c r="AO100" s="115">
        <v>1.33</v>
      </c>
      <c r="AP100" s="115">
        <v>8.67</v>
      </c>
      <c r="AQ100" s="115">
        <v>2.5</v>
      </c>
      <c r="AR100" s="115" t="s">
        <v>642</v>
      </c>
    </row>
    <row r="101" ht="14.25" customHeight="1">
      <c r="A101" s="124">
        <v>7049.0</v>
      </c>
      <c r="B101" s="59"/>
      <c r="C101" s="125">
        <v>560.0</v>
      </c>
      <c r="D101" s="126" t="s">
        <v>468</v>
      </c>
      <c r="E101" s="127" t="s">
        <v>173</v>
      </c>
      <c r="G101" s="18"/>
      <c r="H101" s="125">
        <v>2.0</v>
      </c>
      <c r="K101" s="31" t="s">
        <v>116</v>
      </c>
      <c r="L101" s="31" t="s">
        <v>626</v>
      </c>
      <c r="R101" s="16" t="s">
        <v>141</v>
      </c>
      <c r="S101" s="128">
        <v>150.0</v>
      </c>
      <c r="T101" s="128">
        <v>50.0</v>
      </c>
      <c r="AA101" s="128" t="s">
        <v>148</v>
      </c>
      <c r="AB101" s="128" t="s">
        <v>149</v>
      </c>
      <c r="AC101" s="129">
        <v>43287.0</v>
      </c>
      <c r="AD101" s="95"/>
      <c r="AE101" s="95"/>
      <c r="AF101" s="101" t="s">
        <v>634</v>
      </c>
      <c r="AG101" s="85"/>
      <c r="AH101" s="129">
        <v>43287.0</v>
      </c>
      <c r="AI101" s="24"/>
      <c r="AJ101" s="128" t="s">
        <v>638</v>
      </c>
      <c r="AK101" s="16" t="s">
        <v>174</v>
      </c>
      <c r="AL101" s="130">
        <v>43287.0</v>
      </c>
      <c r="AN101" s="128">
        <v>3.627</v>
      </c>
      <c r="AO101" s="128">
        <v>1.38</v>
      </c>
      <c r="AP101" s="128">
        <v>8.62</v>
      </c>
      <c r="AQ101" s="128">
        <v>2.5</v>
      </c>
      <c r="AR101" s="128" t="s">
        <v>642</v>
      </c>
    </row>
    <row r="102" ht="14.25" customHeight="1">
      <c r="A102" s="124">
        <v>7049.0</v>
      </c>
      <c r="B102" s="59"/>
      <c r="C102" s="125">
        <v>560.0</v>
      </c>
      <c r="D102" s="126" t="s">
        <v>471</v>
      </c>
      <c r="E102" s="127" t="s">
        <v>173</v>
      </c>
      <c r="G102" s="18"/>
      <c r="H102" s="125">
        <v>2.0</v>
      </c>
      <c r="K102" s="31" t="s">
        <v>116</v>
      </c>
      <c r="L102" s="31" t="s">
        <v>626</v>
      </c>
      <c r="R102" s="16" t="s">
        <v>141</v>
      </c>
      <c r="S102" s="128">
        <v>150.0</v>
      </c>
      <c r="T102" s="128">
        <v>50.0</v>
      </c>
      <c r="AA102" s="128" t="s">
        <v>148</v>
      </c>
      <c r="AB102" s="128" t="s">
        <v>149</v>
      </c>
      <c r="AC102" s="129">
        <v>43287.0</v>
      </c>
      <c r="AD102" s="95"/>
      <c r="AE102" s="95"/>
      <c r="AF102" s="101" t="s">
        <v>634</v>
      </c>
      <c r="AG102" s="85"/>
      <c r="AH102" s="129">
        <v>43287.0</v>
      </c>
      <c r="AI102" s="24"/>
      <c r="AJ102" s="128" t="s">
        <v>638</v>
      </c>
      <c r="AK102" s="16" t="s">
        <v>174</v>
      </c>
      <c r="AL102" s="130">
        <v>43287.0</v>
      </c>
      <c r="AN102" s="128">
        <v>3.7725</v>
      </c>
      <c r="AO102" s="128">
        <v>1.33</v>
      </c>
      <c r="AP102" s="128">
        <v>8.67</v>
      </c>
      <c r="AQ102" s="128">
        <v>2.5</v>
      </c>
      <c r="AR102" s="128" t="s">
        <v>642</v>
      </c>
    </row>
    <row r="103" ht="14.25" customHeight="1">
      <c r="A103" s="124">
        <v>7049.0</v>
      </c>
      <c r="B103" s="59"/>
      <c r="C103" s="125">
        <v>560.0</v>
      </c>
      <c r="D103" s="126" t="s">
        <v>473</v>
      </c>
      <c r="E103" s="127" t="s">
        <v>173</v>
      </c>
      <c r="G103" s="18"/>
      <c r="H103" s="125">
        <v>2.0</v>
      </c>
      <c r="K103" s="31" t="s">
        <v>116</v>
      </c>
      <c r="L103" s="31" t="s">
        <v>626</v>
      </c>
      <c r="R103" s="16" t="s">
        <v>141</v>
      </c>
      <c r="S103" s="128">
        <v>150.0</v>
      </c>
      <c r="T103" s="128">
        <v>50.0</v>
      </c>
      <c r="AA103" s="128" t="s">
        <v>148</v>
      </c>
      <c r="AB103" s="128" t="s">
        <v>149</v>
      </c>
      <c r="AC103" s="129">
        <v>43287.0</v>
      </c>
      <c r="AD103" s="95"/>
      <c r="AE103" s="95"/>
      <c r="AF103" s="101" t="s">
        <v>634</v>
      </c>
      <c r="AG103" s="85"/>
      <c r="AH103" s="129">
        <v>43287.0</v>
      </c>
      <c r="AI103" s="24"/>
      <c r="AJ103" s="128" t="s">
        <v>638</v>
      </c>
      <c r="AK103" s="16" t="s">
        <v>174</v>
      </c>
      <c r="AL103" s="130">
        <v>43287.0</v>
      </c>
      <c r="AN103" s="128">
        <v>3.408</v>
      </c>
      <c r="AO103" s="128">
        <v>1.47</v>
      </c>
      <c r="AP103" s="128">
        <v>8.53</v>
      </c>
      <c r="AQ103" s="128">
        <v>2.5</v>
      </c>
      <c r="AR103" s="128" t="s">
        <v>642</v>
      </c>
    </row>
    <row r="104" ht="14.25" customHeight="1">
      <c r="A104" s="124">
        <v>3063.0</v>
      </c>
      <c r="B104" s="59"/>
      <c r="C104" s="125">
        <v>708.0</v>
      </c>
      <c r="D104" s="126" t="s">
        <v>477</v>
      </c>
      <c r="E104" s="127" t="s">
        <v>175</v>
      </c>
      <c r="G104" s="18"/>
      <c r="H104" s="125">
        <v>2.0</v>
      </c>
      <c r="I104" s="16"/>
      <c r="K104" s="31" t="s">
        <v>116</v>
      </c>
      <c r="L104" s="31" t="s">
        <v>626</v>
      </c>
      <c r="R104" s="16" t="s">
        <v>141</v>
      </c>
      <c r="S104" s="128">
        <v>150.0</v>
      </c>
      <c r="T104" s="128">
        <v>50.0</v>
      </c>
      <c r="AA104" s="128" t="s">
        <v>148</v>
      </c>
      <c r="AB104" s="128" t="s">
        <v>149</v>
      </c>
      <c r="AC104" s="129">
        <v>43287.0</v>
      </c>
      <c r="AD104" s="95"/>
      <c r="AE104" s="95"/>
      <c r="AF104" s="101" t="s">
        <v>634</v>
      </c>
      <c r="AG104" s="85"/>
      <c r="AH104" s="129">
        <v>43287.0</v>
      </c>
      <c r="AI104" s="24"/>
      <c r="AJ104" s="128" t="s">
        <v>638</v>
      </c>
      <c r="AK104" s="16" t="s">
        <v>174</v>
      </c>
      <c r="AL104" s="130">
        <v>43287.0</v>
      </c>
      <c r="AN104" s="128">
        <v>4.428</v>
      </c>
      <c r="AO104" s="128">
        <v>1.13</v>
      </c>
      <c r="AP104" s="128">
        <v>8.87</v>
      </c>
      <c r="AQ104" s="128">
        <v>2.5</v>
      </c>
      <c r="AR104" s="128" t="s">
        <v>642</v>
      </c>
    </row>
    <row r="105" ht="14.25" customHeight="1">
      <c r="A105" s="124">
        <v>3063.0</v>
      </c>
      <c r="B105" s="59"/>
      <c r="C105" s="125">
        <v>708.0</v>
      </c>
      <c r="D105" s="126" t="s">
        <v>479</v>
      </c>
      <c r="E105" s="127" t="s">
        <v>175</v>
      </c>
      <c r="G105" s="18"/>
      <c r="H105" s="125">
        <v>2.0</v>
      </c>
      <c r="K105" s="31" t="s">
        <v>116</v>
      </c>
      <c r="L105" s="31" t="s">
        <v>626</v>
      </c>
      <c r="R105" s="16" t="s">
        <v>141</v>
      </c>
      <c r="S105" s="128">
        <v>150.0</v>
      </c>
      <c r="T105" s="128">
        <v>50.0</v>
      </c>
      <c r="AA105" s="128" t="s">
        <v>148</v>
      </c>
      <c r="AB105" s="128" t="s">
        <v>149</v>
      </c>
      <c r="AC105" s="129">
        <v>43287.0</v>
      </c>
      <c r="AD105" s="95"/>
      <c r="AE105" s="95"/>
      <c r="AF105" s="101" t="s">
        <v>634</v>
      </c>
      <c r="AG105" s="85"/>
      <c r="AH105" s="131">
        <v>43287.0</v>
      </c>
      <c r="AI105" s="24"/>
      <c r="AJ105" s="128" t="s">
        <v>638</v>
      </c>
      <c r="AK105" s="16" t="s">
        <v>174</v>
      </c>
      <c r="AL105" s="130">
        <v>43287.0</v>
      </c>
      <c r="AN105" s="128">
        <v>3.918</v>
      </c>
      <c r="AO105" s="128">
        <v>1.28</v>
      </c>
      <c r="AP105" s="128">
        <v>8.72</v>
      </c>
      <c r="AQ105" s="128">
        <v>2.5</v>
      </c>
      <c r="AR105" s="128" t="s">
        <v>642</v>
      </c>
    </row>
    <row r="106" ht="14.25" customHeight="1">
      <c r="A106" s="124">
        <v>3063.0</v>
      </c>
      <c r="B106" s="59"/>
      <c r="C106" s="125">
        <v>708.0</v>
      </c>
      <c r="D106" s="126" t="s">
        <v>480</v>
      </c>
      <c r="E106" s="127" t="s">
        <v>175</v>
      </c>
      <c r="G106" s="18"/>
      <c r="H106" s="125">
        <v>2.0</v>
      </c>
      <c r="K106" s="31" t="s">
        <v>116</v>
      </c>
      <c r="L106" s="31" t="s">
        <v>626</v>
      </c>
      <c r="R106" s="16" t="s">
        <v>141</v>
      </c>
      <c r="S106" s="128">
        <v>150.0</v>
      </c>
      <c r="T106" s="128">
        <v>50.0</v>
      </c>
      <c r="AA106" s="128" t="s">
        <v>148</v>
      </c>
      <c r="AB106" s="128" t="s">
        <v>149</v>
      </c>
      <c r="AC106" s="129">
        <v>43287.0</v>
      </c>
      <c r="AD106" s="95"/>
      <c r="AE106" s="95"/>
      <c r="AF106" s="101" t="s">
        <v>634</v>
      </c>
      <c r="AG106" s="132"/>
      <c r="AH106" s="129">
        <v>43287.0</v>
      </c>
      <c r="AI106" s="24"/>
      <c r="AJ106" s="128" t="s">
        <v>638</v>
      </c>
      <c r="AK106" s="16" t="s">
        <v>174</v>
      </c>
      <c r="AL106" s="130">
        <v>43287.0</v>
      </c>
      <c r="AN106" s="128">
        <v>4.0185</v>
      </c>
      <c r="AO106" s="128">
        <v>1.24</v>
      </c>
      <c r="AP106" s="128">
        <v>8.76</v>
      </c>
      <c r="AQ106" s="128">
        <v>2.5</v>
      </c>
      <c r="AR106" s="128" t="s">
        <v>642</v>
      </c>
    </row>
    <row r="107" ht="14.25" customHeight="1">
      <c r="A107" s="124">
        <v>6929.0</v>
      </c>
      <c r="B107" s="59"/>
      <c r="C107" s="125">
        <v>1541.0</v>
      </c>
      <c r="D107" s="126" t="s">
        <v>481</v>
      </c>
      <c r="E107" s="127" t="s">
        <v>177</v>
      </c>
      <c r="G107" s="18"/>
      <c r="H107" s="125">
        <v>2.0</v>
      </c>
      <c r="K107" s="31" t="s">
        <v>116</v>
      </c>
      <c r="L107" s="31" t="s">
        <v>626</v>
      </c>
      <c r="R107" s="16" t="s">
        <v>141</v>
      </c>
      <c r="S107" s="128">
        <v>150.0</v>
      </c>
      <c r="T107" s="128">
        <v>50.0</v>
      </c>
      <c r="AA107" s="128" t="s">
        <v>148</v>
      </c>
      <c r="AB107" s="128" t="s">
        <v>149</v>
      </c>
      <c r="AC107" s="129">
        <v>43287.0</v>
      </c>
      <c r="AD107" s="95"/>
      <c r="AE107" s="95"/>
      <c r="AF107" s="101" t="s">
        <v>634</v>
      </c>
      <c r="AG107" s="132"/>
      <c r="AH107" s="129">
        <v>43287.0</v>
      </c>
      <c r="AI107" s="24"/>
      <c r="AJ107" s="128" t="s">
        <v>638</v>
      </c>
      <c r="AK107" s="16" t="s">
        <v>174</v>
      </c>
      <c r="AL107" s="130">
        <v>43287.0</v>
      </c>
      <c r="AN107" s="128">
        <v>1.68</v>
      </c>
      <c r="AO107" s="128">
        <v>2.98</v>
      </c>
      <c r="AP107" s="128">
        <v>7.02</v>
      </c>
      <c r="AQ107" s="128">
        <v>2.5</v>
      </c>
      <c r="AR107" s="128" t="s">
        <v>642</v>
      </c>
    </row>
    <row r="108" ht="14.25" customHeight="1">
      <c r="A108" s="124">
        <v>6929.0</v>
      </c>
      <c r="B108" s="59"/>
      <c r="C108" s="125">
        <v>1541.0</v>
      </c>
      <c r="D108" s="126" t="s">
        <v>476</v>
      </c>
      <c r="E108" s="127" t="s">
        <v>177</v>
      </c>
      <c r="G108" s="18"/>
      <c r="H108" s="125">
        <v>2.0</v>
      </c>
      <c r="K108" s="31" t="s">
        <v>116</v>
      </c>
      <c r="L108" s="31" t="s">
        <v>626</v>
      </c>
      <c r="R108" s="16" t="s">
        <v>141</v>
      </c>
      <c r="S108" s="128">
        <v>150.0</v>
      </c>
      <c r="T108" s="128">
        <v>50.0</v>
      </c>
      <c r="AA108" s="128" t="s">
        <v>148</v>
      </c>
      <c r="AB108" s="128" t="s">
        <v>149</v>
      </c>
      <c r="AC108" s="129">
        <v>43287.0</v>
      </c>
      <c r="AD108" s="95"/>
      <c r="AE108" s="95"/>
      <c r="AF108" s="101" t="s">
        <v>634</v>
      </c>
      <c r="AG108" s="132"/>
      <c r="AH108" s="129">
        <v>43287.0</v>
      </c>
      <c r="AI108" s="24"/>
      <c r="AJ108" s="128" t="s">
        <v>638</v>
      </c>
      <c r="AK108" s="16" t="s">
        <v>174</v>
      </c>
      <c r="AL108" s="130">
        <v>43287.0</v>
      </c>
      <c r="AN108" s="128">
        <v>1.4205</v>
      </c>
      <c r="AO108" s="128">
        <v>3.52</v>
      </c>
      <c r="AP108" s="128">
        <v>6.48</v>
      </c>
      <c r="AQ108" s="128">
        <v>2.5</v>
      </c>
      <c r="AR108" s="128" t="s">
        <v>642</v>
      </c>
    </row>
    <row r="109" ht="14.25" customHeight="1">
      <c r="A109" s="124">
        <v>6929.0</v>
      </c>
      <c r="B109" s="59"/>
      <c r="C109" s="125">
        <v>1541.0</v>
      </c>
      <c r="D109" s="126" t="s">
        <v>486</v>
      </c>
      <c r="E109" s="127" t="s">
        <v>177</v>
      </c>
      <c r="G109" s="18"/>
      <c r="H109" s="125">
        <v>2.0</v>
      </c>
      <c r="K109" s="31" t="s">
        <v>116</v>
      </c>
      <c r="L109" s="31" t="s">
        <v>626</v>
      </c>
      <c r="R109" s="16" t="s">
        <v>141</v>
      </c>
      <c r="S109" s="128">
        <v>150.0</v>
      </c>
      <c r="T109" s="128">
        <v>50.0</v>
      </c>
      <c r="AA109" s="128" t="s">
        <v>148</v>
      </c>
      <c r="AB109" s="128" t="s">
        <v>149</v>
      </c>
      <c r="AC109" s="129">
        <v>43287.0</v>
      </c>
      <c r="AD109" s="95"/>
      <c r="AE109" s="95"/>
      <c r="AF109" s="101" t="s">
        <v>634</v>
      </c>
      <c r="AG109" s="132"/>
      <c r="AH109" s="129">
        <v>43287.0</v>
      </c>
      <c r="AI109" s="24"/>
      <c r="AJ109" s="128" t="s">
        <v>638</v>
      </c>
      <c r="AK109" s="16" t="s">
        <v>174</v>
      </c>
      <c r="AL109" s="130">
        <v>43287.0</v>
      </c>
      <c r="AN109" s="128">
        <v>1.884</v>
      </c>
      <c r="AO109" s="128">
        <v>2.65</v>
      </c>
      <c r="AP109" s="128">
        <v>7.35</v>
      </c>
      <c r="AQ109" s="128">
        <v>2.5</v>
      </c>
      <c r="AR109" s="128" t="s">
        <v>642</v>
      </c>
    </row>
    <row r="110" ht="14.25" customHeight="1">
      <c r="A110" s="124">
        <v>3327.0</v>
      </c>
      <c r="B110" s="59"/>
      <c r="C110" s="125">
        <v>79.0</v>
      </c>
      <c r="D110" s="126" t="s">
        <v>490</v>
      </c>
      <c r="E110" s="127" t="s">
        <v>178</v>
      </c>
      <c r="G110" s="18"/>
      <c r="H110" s="125">
        <v>2.0</v>
      </c>
      <c r="K110" s="31" t="s">
        <v>116</v>
      </c>
      <c r="L110" s="31" t="s">
        <v>626</v>
      </c>
      <c r="R110" s="16" t="s">
        <v>141</v>
      </c>
      <c r="S110" s="128">
        <v>150.0</v>
      </c>
      <c r="T110" s="128">
        <v>50.0</v>
      </c>
      <c r="AA110" s="128" t="s">
        <v>148</v>
      </c>
      <c r="AB110" s="128" t="s">
        <v>149</v>
      </c>
      <c r="AC110" s="129">
        <v>43287.0</v>
      </c>
      <c r="AD110" s="95"/>
      <c r="AE110" s="95"/>
      <c r="AF110" s="101" t="s">
        <v>634</v>
      </c>
      <c r="AG110" s="132"/>
      <c r="AH110" s="129">
        <v>43287.0</v>
      </c>
      <c r="AI110" s="24"/>
      <c r="AJ110" s="128" t="s">
        <v>638</v>
      </c>
      <c r="AK110" s="16" t="s">
        <v>174</v>
      </c>
      <c r="AL110" s="130">
        <v>43287.0</v>
      </c>
      <c r="AN110" s="128">
        <v>0.6375</v>
      </c>
      <c r="AO110" s="128">
        <v>7.84</v>
      </c>
      <c r="AP110" s="128">
        <v>2.16</v>
      </c>
      <c r="AQ110" s="128">
        <v>2.5</v>
      </c>
      <c r="AR110" s="128" t="s">
        <v>642</v>
      </c>
    </row>
    <row r="111" ht="14.25" customHeight="1">
      <c r="A111" s="124">
        <v>3327.0</v>
      </c>
      <c r="B111" s="59"/>
      <c r="C111" s="125">
        <v>79.0</v>
      </c>
      <c r="D111" s="126" t="s">
        <v>494</v>
      </c>
      <c r="E111" s="127" t="s">
        <v>178</v>
      </c>
      <c r="G111" s="18"/>
      <c r="H111" s="125">
        <v>2.0</v>
      </c>
      <c r="K111" s="31" t="s">
        <v>116</v>
      </c>
      <c r="L111" s="31" t="s">
        <v>626</v>
      </c>
      <c r="R111" s="16" t="s">
        <v>141</v>
      </c>
      <c r="S111" s="128">
        <v>150.0</v>
      </c>
      <c r="T111" s="128">
        <v>50.0</v>
      </c>
      <c r="AA111" s="128" t="s">
        <v>148</v>
      </c>
      <c r="AB111" s="128" t="s">
        <v>149</v>
      </c>
      <c r="AC111" s="129">
        <v>43287.0</v>
      </c>
      <c r="AD111" s="95"/>
      <c r="AE111" s="95"/>
      <c r="AF111" s="101" t="s">
        <v>634</v>
      </c>
      <c r="AG111" s="132"/>
      <c r="AH111" s="129">
        <v>43287.0</v>
      </c>
      <c r="AI111" s="24"/>
      <c r="AJ111" s="128" t="s">
        <v>638</v>
      </c>
      <c r="AK111" s="16" t="s">
        <v>174</v>
      </c>
      <c r="AL111" s="130">
        <v>43287.0</v>
      </c>
      <c r="AN111" s="128">
        <v>0.4185</v>
      </c>
      <c r="AO111" s="128">
        <v>11.95</v>
      </c>
      <c r="AP111" s="128">
        <v>-1.95</v>
      </c>
      <c r="AQ111" s="128">
        <v>2.5</v>
      </c>
      <c r="AR111" s="128" t="s">
        <v>642</v>
      </c>
    </row>
    <row r="112" ht="14.25" customHeight="1">
      <c r="A112" s="124">
        <v>3327.0</v>
      </c>
      <c r="B112" s="59"/>
      <c r="C112" s="125">
        <v>79.0</v>
      </c>
      <c r="D112" s="126" t="s">
        <v>470</v>
      </c>
      <c r="E112" s="127" t="s">
        <v>178</v>
      </c>
      <c r="G112" s="18"/>
      <c r="H112" s="125">
        <v>2.0</v>
      </c>
      <c r="K112" s="31" t="s">
        <v>116</v>
      </c>
      <c r="L112" s="31" t="s">
        <v>626</v>
      </c>
      <c r="R112" s="16" t="s">
        <v>141</v>
      </c>
      <c r="S112" s="128">
        <v>150.0</v>
      </c>
      <c r="T112" s="128">
        <v>50.0</v>
      </c>
      <c r="AA112" s="128" t="s">
        <v>148</v>
      </c>
      <c r="AB112" s="128" t="s">
        <v>149</v>
      </c>
      <c r="AC112" s="129">
        <v>43287.0</v>
      </c>
      <c r="AD112" s="95"/>
      <c r="AE112" s="95"/>
      <c r="AF112" s="101" t="s">
        <v>634</v>
      </c>
      <c r="AG112" s="132"/>
      <c r="AH112" s="129">
        <v>43287.0</v>
      </c>
      <c r="AI112" s="24"/>
      <c r="AJ112" s="128" t="s">
        <v>638</v>
      </c>
      <c r="AK112" s="16" t="s">
        <v>174</v>
      </c>
      <c r="AL112" s="130">
        <v>43287.0</v>
      </c>
      <c r="AN112" s="128">
        <v>0.516</v>
      </c>
      <c r="AO112" s="128">
        <v>9.69</v>
      </c>
      <c r="AP112" s="128">
        <v>0.31</v>
      </c>
      <c r="AQ112" s="128">
        <v>2.5</v>
      </c>
      <c r="AR112" s="128" t="s">
        <v>642</v>
      </c>
    </row>
    <row r="113" ht="14.25" customHeight="1">
      <c r="A113" s="124">
        <v>3069.0</v>
      </c>
      <c r="B113" s="59"/>
      <c r="C113" s="125">
        <v>598.0</v>
      </c>
      <c r="D113" s="126" t="s">
        <v>497</v>
      </c>
      <c r="E113" s="127" t="s">
        <v>179</v>
      </c>
      <c r="G113" s="18"/>
      <c r="H113" s="125">
        <v>2.0</v>
      </c>
      <c r="K113" s="31" t="s">
        <v>116</v>
      </c>
      <c r="L113" s="31" t="s">
        <v>626</v>
      </c>
      <c r="R113" s="16" t="s">
        <v>141</v>
      </c>
      <c r="S113" s="128">
        <v>150.0</v>
      </c>
      <c r="T113" s="128">
        <v>50.0</v>
      </c>
      <c r="AA113" s="128" t="s">
        <v>148</v>
      </c>
      <c r="AB113" s="128" t="s">
        <v>149</v>
      </c>
      <c r="AC113" s="129">
        <v>43287.0</v>
      </c>
      <c r="AD113" s="95"/>
      <c r="AE113" s="95"/>
      <c r="AF113" s="101" t="s">
        <v>634</v>
      </c>
      <c r="AG113" s="132"/>
      <c r="AH113" s="129">
        <v>43287.0</v>
      </c>
      <c r="AI113" s="24"/>
      <c r="AJ113" s="128" t="s">
        <v>638</v>
      </c>
      <c r="AK113" s="16" t="s">
        <v>174</v>
      </c>
      <c r="AL113" s="130">
        <v>43287.0</v>
      </c>
      <c r="AN113" s="128">
        <v>5.154</v>
      </c>
      <c r="AO113" s="128">
        <v>1.16</v>
      </c>
      <c r="AP113" s="128">
        <v>10.84</v>
      </c>
      <c r="AQ113" s="128">
        <v>3.0</v>
      </c>
      <c r="AR113" s="128" t="s">
        <v>642</v>
      </c>
    </row>
    <row r="114" ht="14.25" customHeight="1">
      <c r="A114" s="124">
        <v>3069.0</v>
      </c>
      <c r="B114" s="59"/>
      <c r="C114" s="125">
        <v>598.0</v>
      </c>
      <c r="D114" s="126" t="s">
        <v>500</v>
      </c>
      <c r="E114" s="127" t="s">
        <v>179</v>
      </c>
      <c r="G114" s="18"/>
      <c r="H114" s="125">
        <v>2.0</v>
      </c>
      <c r="K114" s="31" t="s">
        <v>116</v>
      </c>
      <c r="L114" s="31" t="s">
        <v>626</v>
      </c>
      <c r="R114" s="16" t="s">
        <v>141</v>
      </c>
      <c r="S114" s="128">
        <v>150.0</v>
      </c>
      <c r="T114" s="128">
        <v>50.0</v>
      </c>
      <c r="AA114" s="128" t="s">
        <v>148</v>
      </c>
      <c r="AB114" s="128" t="s">
        <v>149</v>
      </c>
      <c r="AC114" s="129">
        <v>43287.0</v>
      </c>
      <c r="AD114" s="95"/>
      <c r="AE114" s="95"/>
      <c r="AF114" s="101" t="s">
        <v>634</v>
      </c>
      <c r="AG114" s="132"/>
      <c r="AH114" s="129">
        <v>43287.0</v>
      </c>
      <c r="AI114" s="24"/>
      <c r="AJ114" s="128" t="s">
        <v>638</v>
      </c>
      <c r="AK114" s="16" t="s">
        <v>174</v>
      </c>
      <c r="AL114" s="130">
        <v>43287.0</v>
      </c>
      <c r="AN114" s="128">
        <v>7.617</v>
      </c>
      <c r="AO114" s="128">
        <v>0.79</v>
      </c>
      <c r="AP114" s="128">
        <v>11.21</v>
      </c>
      <c r="AQ114" s="128">
        <v>3.0</v>
      </c>
      <c r="AR114" s="128" t="s">
        <v>642</v>
      </c>
    </row>
    <row r="115" ht="14.25" customHeight="1">
      <c r="A115" s="124">
        <v>3069.0</v>
      </c>
      <c r="B115" s="59"/>
      <c r="C115" s="125">
        <v>598.0</v>
      </c>
      <c r="D115" s="126" t="s">
        <v>483</v>
      </c>
      <c r="E115" s="127" t="s">
        <v>179</v>
      </c>
      <c r="G115" s="18"/>
      <c r="H115" s="125">
        <v>2.0</v>
      </c>
      <c r="K115" s="31" t="s">
        <v>116</v>
      </c>
      <c r="L115" s="31" t="s">
        <v>626</v>
      </c>
      <c r="R115" s="16" t="s">
        <v>141</v>
      </c>
      <c r="S115" s="128">
        <v>150.0</v>
      </c>
      <c r="T115" s="128">
        <v>50.0</v>
      </c>
      <c r="AA115" s="128" t="s">
        <v>148</v>
      </c>
      <c r="AB115" s="128" t="s">
        <v>149</v>
      </c>
      <c r="AC115" s="129">
        <v>43287.0</v>
      </c>
      <c r="AD115" s="95"/>
      <c r="AE115" s="95"/>
      <c r="AF115" s="101" t="s">
        <v>634</v>
      </c>
      <c r="AG115" s="132"/>
      <c r="AH115" s="129">
        <v>43287.0</v>
      </c>
      <c r="AI115" s="24"/>
      <c r="AJ115" s="128" t="s">
        <v>638</v>
      </c>
      <c r="AK115" s="16" t="s">
        <v>174</v>
      </c>
      <c r="AL115" s="130">
        <v>43287.0</v>
      </c>
      <c r="AN115" s="128">
        <v>6.078</v>
      </c>
      <c r="AO115" s="128">
        <v>0.99</v>
      </c>
      <c r="AP115" s="128">
        <v>11.01</v>
      </c>
      <c r="AQ115" s="128">
        <v>3.0</v>
      </c>
      <c r="AR115" s="128" t="s">
        <v>642</v>
      </c>
    </row>
    <row r="116" ht="14.25" customHeight="1">
      <c r="A116" s="133"/>
      <c r="B116" s="59"/>
      <c r="C116" s="125" t="s">
        <v>781</v>
      </c>
      <c r="D116" s="134"/>
      <c r="E116" s="135"/>
      <c r="G116" s="18"/>
      <c r="H116" s="136"/>
      <c r="K116" s="31"/>
      <c r="L116" s="31"/>
      <c r="R116" s="16" t="s">
        <v>141</v>
      </c>
      <c r="S116" s="137"/>
      <c r="T116" s="137"/>
      <c r="AA116" s="128" t="s">
        <v>148</v>
      </c>
      <c r="AB116" s="128" t="s">
        <v>149</v>
      </c>
      <c r="AC116" s="129">
        <v>43287.0</v>
      </c>
      <c r="AD116" s="95"/>
      <c r="AE116" s="95"/>
      <c r="AF116" s="16" t="s">
        <v>666</v>
      </c>
      <c r="AG116" s="132"/>
      <c r="AH116" s="129">
        <v>43287.0</v>
      </c>
      <c r="AI116" s="24"/>
      <c r="AJ116" s="128" t="s">
        <v>638</v>
      </c>
      <c r="AK116" s="16" t="s">
        <v>174</v>
      </c>
      <c r="AL116" s="130">
        <v>43287.0</v>
      </c>
      <c r="AN116" s="128">
        <v>4.7685</v>
      </c>
      <c r="AO116" s="128">
        <v>1.05</v>
      </c>
      <c r="AP116" s="128">
        <v>8.95</v>
      </c>
      <c r="AQ116" s="128">
        <v>2.5</v>
      </c>
      <c r="AR116" s="128" t="s">
        <v>642</v>
      </c>
    </row>
    <row r="117" ht="14.25" customHeight="1">
      <c r="A117" s="138">
        <v>8878.0</v>
      </c>
      <c r="B117" s="59"/>
      <c r="C117" s="139">
        <v>2112.0</v>
      </c>
      <c r="D117" s="140" t="s">
        <v>485</v>
      </c>
      <c r="E117" s="141" t="s">
        <v>181</v>
      </c>
      <c r="G117" s="18"/>
      <c r="H117" s="139">
        <v>3.0</v>
      </c>
      <c r="K117" s="31" t="s">
        <v>116</v>
      </c>
      <c r="L117" s="31" t="s">
        <v>626</v>
      </c>
      <c r="R117" s="16" t="s">
        <v>141</v>
      </c>
      <c r="S117" s="142">
        <v>150.0</v>
      </c>
      <c r="T117" s="142">
        <v>50.0</v>
      </c>
      <c r="AA117" s="142" t="s">
        <v>354</v>
      </c>
      <c r="AB117" s="142" t="s">
        <v>149</v>
      </c>
      <c r="AC117" s="143">
        <v>43287.0</v>
      </c>
      <c r="AD117" s="95"/>
      <c r="AE117" s="95"/>
      <c r="AF117" s="101" t="s">
        <v>634</v>
      </c>
      <c r="AG117" s="132"/>
      <c r="AH117" s="143">
        <v>43287.0</v>
      </c>
      <c r="AI117" s="24"/>
      <c r="AJ117" s="142" t="s">
        <v>638</v>
      </c>
      <c r="AK117" s="16" t="s">
        <v>174</v>
      </c>
      <c r="AL117" s="144">
        <v>43287.0</v>
      </c>
      <c r="AN117" s="142">
        <v>2.319</v>
      </c>
      <c r="AO117" s="142">
        <v>2.16</v>
      </c>
      <c r="AP117" s="142">
        <v>7.84</v>
      </c>
      <c r="AQ117" s="142">
        <v>2.5</v>
      </c>
      <c r="AR117" s="142" t="s">
        <v>642</v>
      </c>
    </row>
    <row r="118" ht="14.25" customHeight="1">
      <c r="A118" s="138">
        <v>8878.0</v>
      </c>
      <c r="B118" s="59"/>
      <c r="C118" s="139">
        <v>2112.0</v>
      </c>
      <c r="D118" s="140" t="s">
        <v>447</v>
      </c>
      <c r="E118" s="141" t="s">
        <v>181</v>
      </c>
      <c r="G118" s="18"/>
      <c r="H118" s="139">
        <v>3.0</v>
      </c>
      <c r="K118" s="31" t="s">
        <v>116</v>
      </c>
      <c r="L118" s="31" t="s">
        <v>626</v>
      </c>
      <c r="R118" s="16" t="s">
        <v>141</v>
      </c>
      <c r="S118" s="142">
        <v>150.0</v>
      </c>
      <c r="T118" s="142">
        <v>50.0</v>
      </c>
      <c r="AA118" s="142" t="s">
        <v>354</v>
      </c>
      <c r="AB118" s="142" t="s">
        <v>149</v>
      </c>
      <c r="AC118" s="143">
        <v>43287.0</v>
      </c>
      <c r="AD118" s="95"/>
      <c r="AE118" s="95"/>
      <c r="AF118" s="101" t="s">
        <v>634</v>
      </c>
      <c r="AG118" s="132"/>
      <c r="AH118" s="143">
        <v>43287.0</v>
      </c>
      <c r="AI118" s="24"/>
      <c r="AJ118" s="142" t="s">
        <v>638</v>
      </c>
      <c r="AK118" s="16" t="s">
        <v>174</v>
      </c>
      <c r="AL118" s="144">
        <v>43287.0</v>
      </c>
      <c r="AN118" s="142">
        <v>2.3715</v>
      </c>
      <c r="AO118" s="142">
        <v>2.11</v>
      </c>
      <c r="AP118" s="142">
        <v>7.89</v>
      </c>
      <c r="AQ118" s="142">
        <v>2.5</v>
      </c>
      <c r="AR118" s="142" t="s">
        <v>642</v>
      </c>
    </row>
    <row r="119" ht="14.25" customHeight="1">
      <c r="A119" s="138">
        <v>8878.0</v>
      </c>
      <c r="B119" s="59"/>
      <c r="C119" s="139">
        <v>2112.0</v>
      </c>
      <c r="D119" s="140" t="s">
        <v>501</v>
      </c>
      <c r="E119" s="141" t="s">
        <v>181</v>
      </c>
      <c r="G119" s="18"/>
      <c r="H119" s="139">
        <v>3.0</v>
      </c>
      <c r="K119" s="31" t="s">
        <v>116</v>
      </c>
      <c r="L119" s="31" t="s">
        <v>626</v>
      </c>
      <c r="R119" s="16" t="s">
        <v>141</v>
      </c>
      <c r="S119" s="142">
        <v>150.0</v>
      </c>
      <c r="T119" s="142">
        <v>50.0</v>
      </c>
      <c r="AA119" s="142" t="s">
        <v>354</v>
      </c>
      <c r="AB119" s="142" t="s">
        <v>149</v>
      </c>
      <c r="AC119" s="143">
        <v>43287.0</v>
      </c>
      <c r="AD119" s="95"/>
      <c r="AE119" s="95"/>
      <c r="AF119" s="101" t="s">
        <v>634</v>
      </c>
      <c r="AG119" s="132"/>
      <c r="AH119" s="143">
        <v>43287.0</v>
      </c>
      <c r="AI119" s="24"/>
      <c r="AJ119" s="142" t="s">
        <v>638</v>
      </c>
      <c r="AK119" s="16" t="s">
        <v>174</v>
      </c>
      <c r="AL119" s="144">
        <v>43287.0</v>
      </c>
      <c r="AN119" s="142">
        <v>2.376</v>
      </c>
      <c r="AO119" s="142">
        <v>2.1</v>
      </c>
      <c r="AP119" s="142">
        <v>7.9</v>
      </c>
      <c r="AQ119" s="142">
        <v>2.5</v>
      </c>
      <c r="AR119" s="142" t="s">
        <v>642</v>
      </c>
    </row>
    <row r="120" ht="14.25" customHeight="1">
      <c r="A120" s="138">
        <v>9489.0</v>
      </c>
      <c r="B120" s="59"/>
      <c r="C120" s="139">
        <v>229.0</v>
      </c>
      <c r="D120" s="140" t="s">
        <v>507</v>
      </c>
      <c r="E120" s="141" t="s">
        <v>184</v>
      </c>
      <c r="G120" s="18"/>
      <c r="H120" s="139">
        <v>3.0</v>
      </c>
      <c r="K120" s="31" t="s">
        <v>116</v>
      </c>
      <c r="L120" s="31" t="s">
        <v>626</v>
      </c>
      <c r="R120" s="16" t="s">
        <v>141</v>
      </c>
      <c r="S120" s="142">
        <v>150.0</v>
      </c>
      <c r="T120" s="142">
        <v>50.0</v>
      </c>
      <c r="AA120" s="142" t="s">
        <v>354</v>
      </c>
      <c r="AB120" s="142" t="s">
        <v>149</v>
      </c>
      <c r="AC120" s="143">
        <v>43287.0</v>
      </c>
      <c r="AD120" s="95"/>
      <c r="AE120" s="95"/>
      <c r="AF120" s="101" t="s">
        <v>634</v>
      </c>
      <c r="AG120" s="132"/>
      <c r="AH120" s="143">
        <v>43287.0</v>
      </c>
      <c r="AI120" s="24"/>
      <c r="AJ120" s="142" t="s">
        <v>638</v>
      </c>
      <c r="AK120" s="16" t="s">
        <v>174</v>
      </c>
      <c r="AL120" s="144">
        <v>43287.0</v>
      </c>
      <c r="AN120" s="142">
        <v>1.0635</v>
      </c>
      <c r="AO120" s="142">
        <v>4.7</v>
      </c>
      <c r="AP120" s="142">
        <v>5.3</v>
      </c>
      <c r="AQ120" s="142">
        <v>2.5</v>
      </c>
      <c r="AR120" s="142" t="s">
        <v>642</v>
      </c>
    </row>
    <row r="121" ht="14.25" customHeight="1">
      <c r="A121" s="138">
        <v>9489.0</v>
      </c>
      <c r="B121" s="59"/>
      <c r="C121" s="139">
        <v>229.0</v>
      </c>
      <c r="D121" s="140" t="s">
        <v>510</v>
      </c>
      <c r="E121" s="141" t="s">
        <v>184</v>
      </c>
      <c r="G121" s="18"/>
      <c r="H121" s="139">
        <v>3.0</v>
      </c>
      <c r="K121" s="31" t="s">
        <v>116</v>
      </c>
      <c r="L121" s="31" t="s">
        <v>626</v>
      </c>
      <c r="R121" s="16" t="s">
        <v>141</v>
      </c>
      <c r="S121" s="142">
        <v>150.0</v>
      </c>
      <c r="T121" s="142">
        <v>50.0</v>
      </c>
      <c r="AA121" s="142" t="s">
        <v>354</v>
      </c>
      <c r="AB121" s="142" t="s">
        <v>149</v>
      </c>
      <c r="AC121" s="143">
        <v>43287.0</v>
      </c>
      <c r="AD121" s="95"/>
      <c r="AE121" s="95"/>
      <c r="AF121" s="101" t="s">
        <v>634</v>
      </c>
      <c r="AG121" s="132"/>
      <c r="AH121" s="143">
        <v>43287.0</v>
      </c>
      <c r="AI121" s="24"/>
      <c r="AJ121" s="142" t="s">
        <v>638</v>
      </c>
      <c r="AK121" s="16" t="s">
        <v>174</v>
      </c>
      <c r="AL121" s="144">
        <v>43287.0</v>
      </c>
      <c r="AN121" s="142">
        <v>1.164</v>
      </c>
      <c r="AO121" s="142">
        <v>4.3</v>
      </c>
      <c r="AP121" s="142">
        <v>5.7</v>
      </c>
      <c r="AQ121" s="142">
        <v>2.5</v>
      </c>
      <c r="AR121" s="142" t="s">
        <v>642</v>
      </c>
    </row>
    <row r="122" ht="14.25" customHeight="1">
      <c r="A122" s="138">
        <v>9489.0</v>
      </c>
      <c r="B122" s="59"/>
      <c r="C122" s="139">
        <v>229.0</v>
      </c>
      <c r="D122" s="140" t="s">
        <v>512</v>
      </c>
      <c r="E122" s="141" t="s">
        <v>184</v>
      </c>
      <c r="G122" s="18"/>
      <c r="H122" s="139">
        <v>3.0</v>
      </c>
      <c r="K122" s="31" t="s">
        <v>116</v>
      </c>
      <c r="L122" s="31" t="s">
        <v>626</v>
      </c>
      <c r="R122" s="16" t="s">
        <v>141</v>
      </c>
      <c r="S122" s="142">
        <v>150.0</v>
      </c>
      <c r="T122" s="142">
        <v>50.0</v>
      </c>
      <c r="AA122" s="142" t="s">
        <v>354</v>
      </c>
      <c r="AB122" s="142" t="s">
        <v>149</v>
      </c>
      <c r="AC122" s="143">
        <v>43287.0</v>
      </c>
      <c r="AD122" s="95"/>
      <c r="AE122" s="95"/>
      <c r="AF122" s="101" t="s">
        <v>634</v>
      </c>
      <c r="AG122" s="132"/>
      <c r="AH122" s="143">
        <v>43287.0</v>
      </c>
      <c r="AI122" s="24"/>
      <c r="AJ122" s="142" t="s">
        <v>638</v>
      </c>
      <c r="AK122" s="16" t="s">
        <v>174</v>
      </c>
      <c r="AL122" s="144">
        <v>43287.0</v>
      </c>
      <c r="AN122" s="142">
        <v>0.9885</v>
      </c>
      <c r="AO122" s="142">
        <v>5.06</v>
      </c>
      <c r="AP122" s="142">
        <v>4.94</v>
      </c>
      <c r="AQ122" s="142">
        <v>2.5</v>
      </c>
      <c r="AR122" s="142" t="s">
        <v>642</v>
      </c>
    </row>
    <row r="123" ht="14.25" customHeight="1">
      <c r="A123" s="138">
        <v>2292.0</v>
      </c>
      <c r="B123" s="59"/>
      <c r="C123" s="139">
        <v>895.0</v>
      </c>
      <c r="D123" s="140" t="s">
        <v>445</v>
      </c>
      <c r="E123" s="141" t="s">
        <v>186</v>
      </c>
      <c r="G123" s="18"/>
      <c r="H123" s="139">
        <v>3.0</v>
      </c>
      <c r="K123" s="31" t="s">
        <v>116</v>
      </c>
      <c r="L123" s="31" t="s">
        <v>626</v>
      </c>
      <c r="R123" s="16" t="s">
        <v>141</v>
      </c>
      <c r="S123" s="142">
        <v>150.0</v>
      </c>
      <c r="T123" s="142">
        <v>50.0</v>
      </c>
      <c r="AA123" s="142" t="s">
        <v>354</v>
      </c>
      <c r="AB123" s="142" t="s">
        <v>149</v>
      </c>
      <c r="AC123" s="143">
        <v>43287.0</v>
      </c>
      <c r="AD123" s="95"/>
      <c r="AE123" s="95"/>
      <c r="AF123" s="101" t="s">
        <v>634</v>
      </c>
      <c r="AG123" s="132"/>
      <c r="AH123" s="143">
        <v>43287.0</v>
      </c>
      <c r="AI123" s="24"/>
      <c r="AJ123" s="142" t="s">
        <v>638</v>
      </c>
      <c r="AK123" s="16" t="s">
        <v>174</v>
      </c>
      <c r="AL123" s="144">
        <v>43287.0</v>
      </c>
      <c r="AN123" s="142">
        <v>5.064</v>
      </c>
      <c r="AO123" s="142">
        <v>1.18</v>
      </c>
      <c r="AP123" s="142">
        <v>10.82</v>
      </c>
      <c r="AQ123" s="142">
        <v>3.0</v>
      </c>
      <c r="AR123" s="142" t="s">
        <v>642</v>
      </c>
    </row>
    <row r="124" ht="14.25" customHeight="1">
      <c r="A124" s="138">
        <v>2292.0</v>
      </c>
      <c r="B124" s="59"/>
      <c r="C124" s="139">
        <v>895.0</v>
      </c>
      <c r="D124" s="140" t="s">
        <v>450</v>
      </c>
      <c r="E124" s="141" t="s">
        <v>186</v>
      </c>
      <c r="G124" s="18"/>
      <c r="H124" s="139">
        <v>3.0</v>
      </c>
      <c r="K124" s="31" t="s">
        <v>116</v>
      </c>
      <c r="L124" s="31" t="s">
        <v>626</v>
      </c>
      <c r="R124" s="16" t="s">
        <v>141</v>
      </c>
      <c r="S124" s="142">
        <v>150.0</v>
      </c>
      <c r="T124" s="142">
        <v>50.0</v>
      </c>
      <c r="AA124" s="142" t="s">
        <v>354</v>
      </c>
      <c r="AB124" s="142" t="s">
        <v>149</v>
      </c>
      <c r="AC124" s="143">
        <v>43287.0</v>
      </c>
      <c r="AD124" s="95"/>
      <c r="AE124" s="95"/>
      <c r="AF124" s="101" t="s">
        <v>634</v>
      </c>
      <c r="AG124" s="132"/>
      <c r="AH124" s="143">
        <v>43287.0</v>
      </c>
      <c r="AI124" s="24"/>
      <c r="AJ124" s="142" t="s">
        <v>638</v>
      </c>
      <c r="AK124" s="16" t="s">
        <v>174</v>
      </c>
      <c r="AL124" s="144">
        <v>43287.0</v>
      </c>
      <c r="AN124" s="142">
        <v>5.3385</v>
      </c>
      <c r="AO124" s="142">
        <v>1.12</v>
      </c>
      <c r="AP124" s="142">
        <v>10.88</v>
      </c>
      <c r="AQ124" s="142">
        <v>3.0</v>
      </c>
      <c r="AR124" s="142" t="s">
        <v>642</v>
      </c>
    </row>
    <row r="125" ht="14.25" customHeight="1">
      <c r="A125" s="138">
        <v>2292.0</v>
      </c>
      <c r="B125" s="59"/>
      <c r="C125" s="139">
        <v>895.0</v>
      </c>
      <c r="D125" s="140" t="s">
        <v>534</v>
      </c>
      <c r="E125" s="141" t="s">
        <v>186</v>
      </c>
      <c r="G125" s="18"/>
      <c r="H125" s="139">
        <v>3.0</v>
      </c>
      <c r="K125" s="31" t="s">
        <v>116</v>
      </c>
      <c r="L125" s="31" t="s">
        <v>626</v>
      </c>
      <c r="R125" s="16" t="s">
        <v>141</v>
      </c>
      <c r="S125" s="142">
        <v>150.0</v>
      </c>
      <c r="T125" s="142">
        <v>50.0</v>
      </c>
      <c r="AA125" s="142" t="s">
        <v>354</v>
      </c>
      <c r="AB125" s="142" t="s">
        <v>149</v>
      </c>
      <c r="AC125" s="143">
        <v>43287.0</v>
      </c>
      <c r="AD125" s="95"/>
      <c r="AE125" s="95"/>
      <c r="AF125" s="101" t="s">
        <v>634</v>
      </c>
      <c r="AG125" s="132"/>
      <c r="AH125" s="143">
        <v>43287.0</v>
      </c>
      <c r="AI125" s="24"/>
      <c r="AJ125" s="142" t="s">
        <v>638</v>
      </c>
      <c r="AK125" s="16" t="s">
        <v>174</v>
      </c>
      <c r="AL125" s="144">
        <v>43287.0</v>
      </c>
      <c r="AN125" s="142">
        <v>5.6055</v>
      </c>
      <c r="AO125" s="142">
        <v>1.07</v>
      </c>
      <c r="AP125" s="142">
        <v>10.93</v>
      </c>
      <c r="AQ125" s="142">
        <v>3.0</v>
      </c>
      <c r="AR125" s="142" t="s">
        <v>642</v>
      </c>
    </row>
    <row r="126" ht="14.25" customHeight="1">
      <c r="A126" s="138">
        <v>7950.0</v>
      </c>
      <c r="B126" s="59"/>
      <c r="C126" s="139">
        <v>1002.0</v>
      </c>
      <c r="D126" s="140" t="s">
        <v>541</v>
      </c>
      <c r="E126" s="141" t="s">
        <v>187</v>
      </c>
      <c r="G126" s="18"/>
      <c r="H126" s="139">
        <v>3.0</v>
      </c>
      <c r="K126" s="31" t="s">
        <v>116</v>
      </c>
      <c r="L126" s="31" t="s">
        <v>626</v>
      </c>
      <c r="R126" s="16" t="s">
        <v>141</v>
      </c>
      <c r="S126" s="142">
        <v>150.0</v>
      </c>
      <c r="T126" s="142">
        <v>50.0</v>
      </c>
      <c r="AA126" s="142" t="s">
        <v>354</v>
      </c>
      <c r="AB126" s="142" t="s">
        <v>149</v>
      </c>
      <c r="AC126" s="143">
        <v>43287.0</v>
      </c>
      <c r="AD126" s="95"/>
      <c r="AE126" s="95"/>
      <c r="AF126" s="101" t="s">
        <v>634</v>
      </c>
      <c r="AG126" s="132"/>
      <c r="AH126" s="143">
        <v>43287.0</v>
      </c>
      <c r="AI126" s="24"/>
      <c r="AJ126" s="142" t="s">
        <v>638</v>
      </c>
      <c r="AK126" s="16" t="s">
        <v>174</v>
      </c>
      <c r="AL126" s="144">
        <v>43287.0</v>
      </c>
      <c r="AN126" s="142">
        <v>4.0905</v>
      </c>
      <c r="AO126" s="142">
        <v>1.22</v>
      </c>
      <c r="AP126" s="142">
        <v>8.78</v>
      </c>
      <c r="AQ126" s="142">
        <v>2.5</v>
      </c>
      <c r="AR126" s="142" t="s">
        <v>642</v>
      </c>
    </row>
    <row r="127" ht="14.25" customHeight="1">
      <c r="A127" s="138">
        <v>7950.0</v>
      </c>
      <c r="B127" s="59"/>
      <c r="C127" s="139">
        <v>1002.0</v>
      </c>
      <c r="D127" s="140" t="s">
        <v>549</v>
      </c>
      <c r="E127" s="141" t="s">
        <v>187</v>
      </c>
      <c r="G127" s="18"/>
      <c r="H127" s="139">
        <v>3.0</v>
      </c>
      <c r="K127" s="31" t="s">
        <v>116</v>
      </c>
      <c r="L127" s="31" t="s">
        <v>626</v>
      </c>
      <c r="R127" s="16" t="s">
        <v>141</v>
      </c>
      <c r="S127" s="142">
        <v>150.0</v>
      </c>
      <c r="T127" s="142">
        <v>50.0</v>
      </c>
      <c r="AA127" s="142" t="s">
        <v>354</v>
      </c>
      <c r="AB127" s="142" t="s">
        <v>149</v>
      </c>
      <c r="AC127" s="143">
        <v>43287.0</v>
      </c>
      <c r="AD127" s="95"/>
      <c r="AE127" s="95"/>
      <c r="AF127" s="101" t="s">
        <v>634</v>
      </c>
      <c r="AG127" s="132"/>
      <c r="AH127" s="143">
        <v>43287.0</v>
      </c>
      <c r="AI127" s="24"/>
      <c r="AJ127" s="142" t="s">
        <v>638</v>
      </c>
      <c r="AK127" s="16" t="s">
        <v>174</v>
      </c>
      <c r="AL127" s="144">
        <v>43287.0</v>
      </c>
      <c r="AN127" s="142">
        <v>4.185</v>
      </c>
      <c r="AO127" s="142">
        <v>1.19</v>
      </c>
      <c r="AP127" s="142">
        <v>8.81</v>
      </c>
      <c r="AQ127" s="142">
        <v>2.5</v>
      </c>
      <c r="AR127" s="142" t="s">
        <v>642</v>
      </c>
    </row>
    <row r="128" ht="14.25" customHeight="1">
      <c r="A128" s="138">
        <v>7950.0</v>
      </c>
      <c r="B128" s="59"/>
      <c r="C128" s="139">
        <v>1002.0</v>
      </c>
      <c r="D128" s="140" t="s">
        <v>542</v>
      </c>
      <c r="E128" s="141" t="s">
        <v>187</v>
      </c>
      <c r="G128" s="18"/>
      <c r="H128" s="139">
        <v>3.0</v>
      </c>
      <c r="K128" s="31" t="s">
        <v>116</v>
      </c>
      <c r="L128" s="31" t="s">
        <v>626</v>
      </c>
      <c r="R128" s="16" t="s">
        <v>141</v>
      </c>
      <c r="S128" s="142">
        <v>150.0</v>
      </c>
      <c r="T128" s="142">
        <v>50.0</v>
      </c>
      <c r="AA128" s="142" t="s">
        <v>354</v>
      </c>
      <c r="AB128" s="142" t="s">
        <v>149</v>
      </c>
      <c r="AC128" s="143">
        <v>43287.0</v>
      </c>
      <c r="AD128" s="95"/>
      <c r="AE128" s="95"/>
      <c r="AF128" s="101" t="s">
        <v>634</v>
      </c>
      <c r="AG128" s="132"/>
      <c r="AH128" s="143">
        <v>43287.0</v>
      </c>
      <c r="AI128" s="24"/>
      <c r="AJ128" s="142" t="s">
        <v>638</v>
      </c>
      <c r="AK128" s="16" t="s">
        <v>174</v>
      </c>
      <c r="AL128" s="144">
        <v>43287.0</v>
      </c>
      <c r="AN128" s="142">
        <v>3.8055</v>
      </c>
      <c r="AO128" s="142">
        <v>1.19</v>
      </c>
      <c r="AP128" s="142">
        <v>8.81</v>
      </c>
      <c r="AQ128" s="142">
        <v>2.5</v>
      </c>
      <c r="AR128" s="142" t="s">
        <v>642</v>
      </c>
    </row>
    <row r="129" ht="14.25" customHeight="1">
      <c r="A129" s="138">
        <v>3403.0</v>
      </c>
      <c r="B129" s="59"/>
      <c r="C129" s="139">
        <v>1104.0</v>
      </c>
      <c r="D129" s="140" t="s">
        <v>492</v>
      </c>
      <c r="E129" s="141" t="s">
        <v>190</v>
      </c>
      <c r="G129" s="18"/>
      <c r="H129" s="139">
        <v>3.0</v>
      </c>
      <c r="K129" s="31" t="s">
        <v>116</v>
      </c>
      <c r="L129" s="31" t="s">
        <v>626</v>
      </c>
      <c r="R129" s="16" t="s">
        <v>141</v>
      </c>
      <c r="S129" s="142">
        <v>150.0</v>
      </c>
      <c r="T129" s="142">
        <v>50.0</v>
      </c>
      <c r="AA129" s="142" t="s">
        <v>354</v>
      </c>
      <c r="AB129" s="142" t="s">
        <v>149</v>
      </c>
      <c r="AC129" s="143">
        <v>43287.0</v>
      </c>
      <c r="AD129" s="95"/>
      <c r="AE129" s="95"/>
      <c r="AF129" s="101" t="s">
        <v>634</v>
      </c>
      <c r="AG129" s="132"/>
      <c r="AH129" s="143">
        <v>43287.0</v>
      </c>
      <c r="AI129" s="24"/>
      <c r="AJ129" s="142" t="s">
        <v>638</v>
      </c>
      <c r="AK129" s="16" t="s">
        <v>174</v>
      </c>
      <c r="AL129" s="144">
        <v>43287.0</v>
      </c>
      <c r="AN129" s="142">
        <v>3.3825</v>
      </c>
      <c r="AO129" s="142">
        <v>1.31</v>
      </c>
      <c r="AP129" s="142">
        <v>8.69</v>
      </c>
      <c r="AQ129" s="142">
        <v>2.5</v>
      </c>
      <c r="AR129" s="142" t="s">
        <v>642</v>
      </c>
    </row>
    <row r="130" ht="14.25" customHeight="1">
      <c r="A130" s="138">
        <v>3403.0</v>
      </c>
      <c r="B130" s="59"/>
      <c r="C130" s="139">
        <v>1104.0</v>
      </c>
      <c r="D130" s="140" t="s">
        <v>459</v>
      </c>
      <c r="E130" s="141" t="s">
        <v>190</v>
      </c>
      <c r="G130" s="18"/>
      <c r="H130" s="139">
        <v>3.0</v>
      </c>
      <c r="K130" s="31" t="s">
        <v>116</v>
      </c>
      <c r="L130" s="31" t="s">
        <v>626</v>
      </c>
      <c r="R130" s="16" t="s">
        <v>141</v>
      </c>
      <c r="S130" s="142">
        <v>150.0</v>
      </c>
      <c r="T130" s="142">
        <v>50.0</v>
      </c>
      <c r="AA130" s="142" t="s">
        <v>354</v>
      </c>
      <c r="AB130" s="142" t="s">
        <v>149</v>
      </c>
      <c r="AC130" s="143">
        <v>43287.0</v>
      </c>
      <c r="AD130" s="95"/>
      <c r="AE130" s="95"/>
      <c r="AF130" s="101" t="s">
        <v>634</v>
      </c>
      <c r="AG130" s="132"/>
      <c r="AH130" s="143">
        <v>43287.0</v>
      </c>
      <c r="AI130" s="24"/>
      <c r="AJ130" s="142" t="s">
        <v>638</v>
      </c>
      <c r="AK130" s="16" t="s">
        <v>174</v>
      </c>
      <c r="AL130" s="144">
        <v>43287.0</v>
      </c>
      <c r="AN130" s="142">
        <v>3.4395</v>
      </c>
      <c r="AO130" s="142">
        <v>1.48</v>
      </c>
      <c r="AP130" s="142">
        <v>8.52</v>
      </c>
      <c r="AQ130" s="142">
        <v>2.5</v>
      </c>
      <c r="AR130" s="142" t="s">
        <v>642</v>
      </c>
    </row>
    <row r="131" ht="14.25" customHeight="1">
      <c r="A131" s="138">
        <v>3403.0</v>
      </c>
      <c r="B131" s="59"/>
      <c r="C131" s="139">
        <v>1104.0</v>
      </c>
      <c r="D131" s="140" t="s">
        <v>554</v>
      </c>
      <c r="E131" s="141" t="s">
        <v>190</v>
      </c>
      <c r="G131" s="18"/>
      <c r="H131" s="139">
        <v>3.0</v>
      </c>
      <c r="K131" s="31" t="s">
        <v>116</v>
      </c>
      <c r="L131" s="31" t="s">
        <v>626</v>
      </c>
      <c r="R131" s="16" t="s">
        <v>141</v>
      </c>
      <c r="S131" s="142">
        <v>150.0</v>
      </c>
      <c r="T131" s="142">
        <v>50.0</v>
      </c>
      <c r="AA131" s="142" t="s">
        <v>354</v>
      </c>
      <c r="AB131" s="142" t="s">
        <v>149</v>
      </c>
      <c r="AC131" s="143">
        <v>43287.0</v>
      </c>
      <c r="AD131" s="95"/>
      <c r="AE131" s="95"/>
      <c r="AF131" s="101" t="s">
        <v>634</v>
      </c>
      <c r="AG131" s="132"/>
      <c r="AH131" s="143">
        <v>43287.0</v>
      </c>
      <c r="AI131" s="24"/>
      <c r="AJ131" s="142" t="s">
        <v>638</v>
      </c>
      <c r="AK131" s="16" t="s">
        <v>174</v>
      </c>
      <c r="AL131" s="144">
        <v>43287.0</v>
      </c>
      <c r="AN131" s="142">
        <v>2.8035</v>
      </c>
      <c r="AO131" s="142">
        <v>1.45</v>
      </c>
      <c r="AP131" s="142">
        <v>8.55</v>
      </c>
      <c r="AQ131" s="142">
        <v>2.5</v>
      </c>
      <c r="AR131" s="142" t="s">
        <v>642</v>
      </c>
    </row>
    <row r="132" ht="14.25" customHeight="1">
      <c r="A132" s="145"/>
      <c r="B132" s="59"/>
      <c r="C132" s="139" t="s">
        <v>848</v>
      </c>
      <c r="D132" s="146"/>
      <c r="E132" s="147"/>
      <c r="G132" s="18"/>
      <c r="H132" s="145"/>
      <c r="K132" s="31"/>
      <c r="L132" s="31"/>
      <c r="R132" s="16" t="s">
        <v>141</v>
      </c>
      <c r="S132" s="148"/>
      <c r="T132" s="148"/>
      <c r="AA132" s="142" t="s">
        <v>354</v>
      </c>
      <c r="AB132" s="142" t="s">
        <v>149</v>
      </c>
      <c r="AC132" s="143">
        <v>43287.0</v>
      </c>
      <c r="AD132" s="95"/>
      <c r="AE132" s="95"/>
      <c r="AF132" s="16" t="s">
        <v>666</v>
      </c>
      <c r="AG132" s="132"/>
      <c r="AH132" s="143">
        <v>43287.0</v>
      </c>
      <c r="AI132" s="24"/>
      <c r="AJ132" s="142" t="s">
        <v>638</v>
      </c>
      <c r="AK132" s="16" t="s">
        <v>174</v>
      </c>
      <c r="AL132" s="144">
        <v>43287.0</v>
      </c>
      <c r="AN132" s="142">
        <v>4.4895</v>
      </c>
      <c r="AO132" s="142">
        <v>1.78</v>
      </c>
      <c r="AP132" s="142">
        <v>8.22</v>
      </c>
      <c r="AQ132" s="142">
        <v>2.5</v>
      </c>
      <c r="AR132" s="142" t="s">
        <v>642</v>
      </c>
    </row>
    <row r="133" ht="14.25" customHeight="1">
      <c r="A133" s="149">
        <v>2254.0</v>
      </c>
      <c r="B133" s="59"/>
      <c r="C133" s="151">
        <v>276.0</v>
      </c>
      <c r="D133" s="152" t="s">
        <v>577</v>
      </c>
      <c r="E133" s="154" t="s">
        <v>192</v>
      </c>
      <c r="G133" s="18"/>
      <c r="H133" s="151">
        <v>3.0</v>
      </c>
      <c r="K133" s="31" t="s">
        <v>116</v>
      </c>
      <c r="L133" s="31" t="s">
        <v>626</v>
      </c>
      <c r="R133" s="16" t="s">
        <v>141</v>
      </c>
      <c r="S133" s="155">
        <v>150.0</v>
      </c>
      <c r="T133" s="155">
        <v>50.0</v>
      </c>
      <c r="AA133" s="155" t="s">
        <v>354</v>
      </c>
      <c r="AB133" s="155" t="s">
        <v>149</v>
      </c>
      <c r="AC133" s="156">
        <v>43291.0</v>
      </c>
      <c r="AD133" s="95"/>
      <c r="AE133" s="95"/>
      <c r="AF133" s="101" t="s">
        <v>634</v>
      </c>
      <c r="AG133" s="132"/>
      <c r="AH133" s="156">
        <v>43287.0</v>
      </c>
      <c r="AI133" s="24"/>
      <c r="AJ133" s="155" t="s">
        <v>638</v>
      </c>
      <c r="AK133" s="16" t="s">
        <v>174</v>
      </c>
      <c r="AL133" s="158">
        <v>43292.0</v>
      </c>
      <c r="AN133" s="155">
        <v>3.003</v>
      </c>
      <c r="AO133" s="155">
        <v>1.67</v>
      </c>
      <c r="AP133" s="155">
        <v>8.33</v>
      </c>
      <c r="AQ133" s="155">
        <v>2.5</v>
      </c>
      <c r="AR133" s="155" t="s">
        <v>642</v>
      </c>
    </row>
    <row r="134" ht="14.25" customHeight="1">
      <c r="A134" s="149">
        <v>2254.0</v>
      </c>
      <c r="B134" s="59"/>
      <c r="C134" s="151">
        <v>276.0</v>
      </c>
      <c r="D134" s="152" t="s">
        <v>464</v>
      </c>
      <c r="E134" s="154" t="s">
        <v>192</v>
      </c>
      <c r="G134" s="18"/>
      <c r="H134" s="151">
        <v>3.0</v>
      </c>
      <c r="K134" s="31" t="s">
        <v>116</v>
      </c>
      <c r="L134" s="31" t="s">
        <v>626</v>
      </c>
      <c r="R134" s="16" t="s">
        <v>141</v>
      </c>
      <c r="S134" s="155">
        <v>150.0</v>
      </c>
      <c r="T134" s="155">
        <v>50.0</v>
      </c>
      <c r="AA134" s="155" t="s">
        <v>354</v>
      </c>
      <c r="AB134" s="155" t="s">
        <v>149</v>
      </c>
      <c r="AC134" s="156">
        <v>43291.0</v>
      </c>
      <c r="AD134" s="95"/>
      <c r="AE134" s="95"/>
      <c r="AF134" s="101" t="s">
        <v>634</v>
      </c>
      <c r="AG134" s="132"/>
      <c r="AH134" s="156">
        <v>43287.0</v>
      </c>
      <c r="AI134" s="24"/>
      <c r="AJ134" s="155" t="s">
        <v>638</v>
      </c>
      <c r="AK134" s="16" t="s">
        <v>174</v>
      </c>
      <c r="AL134" s="158">
        <v>43292.0</v>
      </c>
      <c r="AN134" s="155">
        <v>0.84</v>
      </c>
      <c r="AO134" s="155">
        <v>5.95</v>
      </c>
      <c r="AP134" s="155">
        <v>4.05</v>
      </c>
      <c r="AQ134" s="155">
        <v>2.5</v>
      </c>
      <c r="AR134" s="155" t="s">
        <v>642</v>
      </c>
    </row>
    <row r="135" ht="14.25" customHeight="1">
      <c r="A135" s="149">
        <v>2254.0</v>
      </c>
      <c r="B135" s="59"/>
      <c r="C135" s="151">
        <v>276.0</v>
      </c>
      <c r="D135" s="152" t="s">
        <v>495</v>
      </c>
      <c r="E135" s="154" t="s">
        <v>192</v>
      </c>
      <c r="G135" s="18"/>
      <c r="H135" s="151">
        <v>3.0</v>
      </c>
      <c r="K135" s="31" t="s">
        <v>116</v>
      </c>
      <c r="L135" s="31" t="s">
        <v>626</v>
      </c>
      <c r="R135" s="16" t="s">
        <v>141</v>
      </c>
      <c r="S135" s="155">
        <v>150.0</v>
      </c>
      <c r="T135" s="155">
        <v>50.0</v>
      </c>
      <c r="AA135" s="155" t="s">
        <v>354</v>
      </c>
      <c r="AB135" s="155" t="s">
        <v>149</v>
      </c>
      <c r="AC135" s="156">
        <v>43291.0</v>
      </c>
      <c r="AD135" s="95"/>
      <c r="AE135" s="95"/>
      <c r="AF135" s="101" t="s">
        <v>634</v>
      </c>
      <c r="AG135" s="132"/>
      <c r="AH135" s="156">
        <v>43287.0</v>
      </c>
      <c r="AI135" s="24"/>
      <c r="AJ135" s="155" t="s">
        <v>638</v>
      </c>
      <c r="AK135" s="16" t="s">
        <v>174</v>
      </c>
      <c r="AL135" s="158">
        <v>43292.0</v>
      </c>
      <c r="AN135" s="155">
        <v>3.18</v>
      </c>
      <c r="AO135" s="155">
        <v>1.57</v>
      </c>
      <c r="AP135" s="155">
        <v>8.43</v>
      </c>
      <c r="AQ135" s="155">
        <v>2.5</v>
      </c>
      <c r="AR135" s="155" t="s">
        <v>642</v>
      </c>
    </row>
    <row r="136" ht="14.25" customHeight="1">
      <c r="A136" s="149">
        <v>8230.0</v>
      </c>
      <c r="B136" s="59"/>
      <c r="C136" s="151">
        <v>1221.0</v>
      </c>
      <c r="D136" s="152" t="s">
        <v>596</v>
      </c>
      <c r="E136" s="154" t="s">
        <v>195</v>
      </c>
      <c r="G136" s="18"/>
      <c r="H136" s="151">
        <v>3.0</v>
      </c>
      <c r="K136" s="31" t="s">
        <v>116</v>
      </c>
      <c r="L136" s="31" t="s">
        <v>626</v>
      </c>
      <c r="R136" s="16" t="s">
        <v>141</v>
      </c>
      <c r="S136" s="155">
        <v>150.0</v>
      </c>
      <c r="T136" s="155">
        <v>50.0</v>
      </c>
      <c r="AA136" s="155" t="s">
        <v>354</v>
      </c>
      <c r="AB136" s="155" t="s">
        <v>149</v>
      </c>
      <c r="AC136" s="156">
        <v>43291.0</v>
      </c>
      <c r="AD136" s="95"/>
      <c r="AE136" s="95"/>
      <c r="AF136" s="101" t="s">
        <v>634</v>
      </c>
      <c r="AG136" s="132"/>
      <c r="AH136" s="156">
        <v>43287.0</v>
      </c>
      <c r="AI136" s="24"/>
      <c r="AJ136" s="155" t="s">
        <v>638</v>
      </c>
      <c r="AK136" s="16" t="s">
        <v>174</v>
      </c>
      <c r="AL136" s="158">
        <v>43292.0</v>
      </c>
      <c r="AN136" s="155">
        <v>3.8745</v>
      </c>
      <c r="AO136" s="155">
        <v>1.29</v>
      </c>
      <c r="AP136" s="155">
        <v>8.71</v>
      </c>
      <c r="AQ136" s="155">
        <v>2.5</v>
      </c>
      <c r="AR136" s="155" t="s">
        <v>642</v>
      </c>
    </row>
    <row r="137" ht="14.25" customHeight="1">
      <c r="A137" s="149">
        <v>8230.0</v>
      </c>
      <c r="B137" s="59"/>
      <c r="C137" s="151">
        <v>1221.0</v>
      </c>
      <c r="D137" s="152" t="s">
        <v>907</v>
      </c>
      <c r="E137" s="154" t="s">
        <v>195</v>
      </c>
      <c r="G137" s="18"/>
      <c r="H137" s="151">
        <v>3.0</v>
      </c>
      <c r="K137" s="31" t="s">
        <v>116</v>
      </c>
      <c r="L137" s="31" t="s">
        <v>626</v>
      </c>
      <c r="R137" s="16" t="s">
        <v>141</v>
      </c>
      <c r="S137" s="155">
        <v>150.0</v>
      </c>
      <c r="T137" s="155">
        <v>50.0</v>
      </c>
      <c r="AA137" s="155" t="s">
        <v>354</v>
      </c>
      <c r="AB137" s="155" t="s">
        <v>149</v>
      </c>
      <c r="AC137" s="156">
        <v>43291.0</v>
      </c>
      <c r="AD137" s="95"/>
      <c r="AE137" s="95"/>
      <c r="AF137" s="101" t="s">
        <v>634</v>
      </c>
      <c r="AG137" s="132"/>
      <c r="AH137" s="156">
        <v>43287.0</v>
      </c>
      <c r="AI137" s="24"/>
      <c r="AJ137" s="155" t="s">
        <v>638</v>
      </c>
      <c r="AK137" s="16" t="s">
        <v>174</v>
      </c>
      <c r="AL137" s="158">
        <v>43292.0</v>
      </c>
      <c r="AN137" s="155">
        <v>4.284</v>
      </c>
      <c r="AO137" s="155">
        <v>1.17</v>
      </c>
      <c r="AP137" s="155">
        <v>8.83</v>
      </c>
      <c r="AQ137" s="155">
        <v>2.5</v>
      </c>
      <c r="AR137" s="155" t="s">
        <v>642</v>
      </c>
    </row>
    <row r="138" ht="14.25" customHeight="1">
      <c r="A138" s="149">
        <v>8230.0</v>
      </c>
      <c r="B138" s="59"/>
      <c r="C138" s="151">
        <v>1221.0</v>
      </c>
      <c r="D138" s="152" t="s">
        <v>909</v>
      </c>
      <c r="E138" s="154" t="s">
        <v>195</v>
      </c>
      <c r="G138" s="18"/>
      <c r="H138" s="151">
        <v>3.0</v>
      </c>
      <c r="K138" s="31" t="s">
        <v>116</v>
      </c>
      <c r="L138" s="31" t="s">
        <v>626</v>
      </c>
      <c r="R138" s="16" t="s">
        <v>141</v>
      </c>
      <c r="S138" s="155">
        <v>150.0</v>
      </c>
      <c r="T138" s="155">
        <v>50.0</v>
      </c>
      <c r="AA138" s="155" t="s">
        <v>354</v>
      </c>
      <c r="AB138" s="155" t="s">
        <v>149</v>
      </c>
      <c r="AC138" s="156">
        <v>43291.0</v>
      </c>
      <c r="AD138" s="95"/>
      <c r="AE138" s="95"/>
      <c r="AF138" s="101" t="s">
        <v>634</v>
      </c>
      <c r="AG138" s="85"/>
      <c r="AH138" s="156">
        <v>43287.0</v>
      </c>
      <c r="AI138" s="24"/>
      <c r="AJ138" s="155" t="s">
        <v>638</v>
      </c>
      <c r="AK138" s="16" t="s">
        <v>174</v>
      </c>
      <c r="AL138" s="158">
        <v>43292.0</v>
      </c>
      <c r="AN138" s="155">
        <v>4.4745</v>
      </c>
      <c r="AO138" s="155">
        <v>1.12</v>
      </c>
      <c r="AP138" s="155">
        <v>8.88</v>
      </c>
      <c r="AQ138" s="155">
        <v>2.5</v>
      </c>
      <c r="AR138" s="155" t="s">
        <v>642</v>
      </c>
    </row>
    <row r="139" ht="14.25" customHeight="1">
      <c r="A139" s="149">
        <v>3383.0</v>
      </c>
      <c r="B139" s="59"/>
      <c r="C139" s="151">
        <v>1380.0</v>
      </c>
      <c r="D139" s="152" t="s">
        <v>912</v>
      </c>
      <c r="E139" s="154" t="s">
        <v>197</v>
      </c>
      <c r="G139" s="18"/>
      <c r="H139" s="151">
        <v>3.0</v>
      </c>
      <c r="K139" s="31" t="s">
        <v>116</v>
      </c>
      <c r="L139" s="31" t="s">
        <v>626</v>
      </c>
      <c r="R139" s="16" t="s">
        <v>141</v>
      </c>
      <c r="S139" s="155">
        <v>150.0</v>
      </c>
      <c r="T139" s="155">
        <v>50.0</v>
      </c>
      <c r="AA139" s="155" t="s">
        <v>354</v>
      </c>
      <c r="AB139" s="155" t="s">
        <v>149</v>
      </c>
      <c r="AC139" s="156">
        <v>43291.0</v>
      </c>
      <c r="AD139" s="95"/>
      <c r="AE139" s="95"/>
      <c r="AF139" s="101" t="s">
        <v>634</v>
      </c>
      <c r="AG139" s="85"/>
      <c r="AH139" s="156">
        <v>43287.0</v>
      </c>
      <c r="AI139" s="24"/>
      <c r="AJ139" s="155" t="s">
        <v>638</v>
      </c>
      <c r="AK139" s="16" t="s">
        <v>174</v>
      </c>
      <c r="AL139" s="158">
        <v>43292.0</v>
      </c>
      <c r="AN139" s="155">
        <v>1.0155</v>
      </c>
      <c r="AO139" s="155">
        <v>4.92</v>
      </c>
      <c r="AP139" s="155">
        <v>5.08</v>
      </c>
      <c r="AQ139" s="155">
        <v>2.5</v>
      </c>
      <c r="AR139" s="155" t="s">
        <v>642</v>
      </c>
    </row>
    <row r="140" ht="14.25" customHeight="1">
      <c r="A140" s="149">
        <v>3383.0</v>
      </c>
      <c r="B140" s="59"/>
      <c r="C140" s="151">
        <v>1380.0</v>
      </c>
      <c r="D140" s="152" t="s">
        <v>915</v>
      </c>
      <c r="E140" s="154" t="s">
        <v>197</v>
      </c>
      <c r="G140" s="18"/>
      <c r="H140" s="151">
        <v>3.0</v>
      </c>
      <c r="K140" s="31" t="s">
        <v>116</v>
      </c>
      <c r="L140" s="31" t="s">
        <v>626</v>
      </c>
      <c r="R140" s="16" t="s">
        <v>141</v>
      </c>
      <c r="S140" s="155">
        <v>150.0</v>
      </c>
      <c r="T140" s="155">
        <v>50.0</v>
      </c>
      <c r="AA140" s="155" t="s">
        <v>354</v>
      </c>
      <c r="AB140" s="155" t="s">
        <v>149</v>
      </c>
      <c r="AC140" s="156">
        <v>43291.0</v>
      </c>
      <c r="AD140" s="95"/>
      <c r="AE140" s="95"/>
      <c r="AF140" s="101" t="s">
        <v>634</v>
      </c>
      <c r="AG140" s="85"/>
      <c r="AH140" s="156">
        <v>43287.0</v>
      </c>
      <c r="AI140" s="24"/>
      <c r="AJ140" s="155" t="s">
        <v>638</v>
      </c>
      <c r="AK140" s="16" t="s">
        <v>174</v>
      </c>
      <c r="AL140" s="158">
        <v>43292.0</v>
      </c>
      <c r="AN140" s="155">
        <v>3.7395</v>
      </c>
      <c r="AO140" s="155">
        <v>1.34</v>
      </c>
      <c r="AP140" s="155">
        <v>8.66</v>
      </c>
      <c r="AQ140" s="155">
        <v>2.5</v>
      </c>
      <c r="AR140" s="155" t="s">
        <v>642</v>
      </c>
    </row>
    <row r="141" ht="14.25" customHeight="1">
      <c r="A141" s="149">
        <v>3383.0</v>
      </c>
      <c r="B141" s="59"/>
      <c r="C141" s="151">
        <v>1380.0</v>
      </c>
      <c r="D141" s="152" t="s">
        <v>918</v>
      </c>
      <c r="E141" s="154" t="s">
        <v>197</v>
      </c>
      <c r="G141" s="18"/>
      <c r="H141" s="151">
        <v>3.0</v>
      </c>
      <c r="K141" s="31" t="s">
        <v>116</v>
      </c>
      <c r="L141" s="31" t="s">
        <v>626</v>
      </c>
      <c r="R141" s="16" t="s">
        <v>141</v>
      </c>
      <c r="S141" s="155">
        <v>150.0</v>
      </c>
      <c r="T141" s="155">
        <v>50.0</v>
      </c>
      <c r="AA141" s="155" t="s">
        <v>354</v>
      </c>
      <c r="AB141" s="155" t="s">
        <v>149</v>
      </c>
      <c r="AC141" s="156">
        <v>43291.0</v>
      </c>
      <c r="AD141" s="95"/>
      <c r="AE141" s="95"/>
      <c r="AF141" s="101" t="s">
        <v>634</v>
      </c>
      <c r="AG141" s="85"/>
      <c r="AH141" s="156">
        <v>43287.0</v>
      </c>
      <c r="AI141" s="24"/>
      <c r="AJ141" s="155" t="s">
        <v>638</v>
      </c>
      <c r="AK141" s="16" t="s">
        <v>174</v>
      </c>
      <c r="AL141" s="158">
        <v>43292.0</v>
      </c>
      <c r="AN141" s="155">
        <v>2.5545</v>
      </c>
      <c r="AO141" s="155">
        <v>1.96</v>
      </c>
      <c r="AP141" s="155">
        <v>8.04</v>
      </c>
      <c r="AQ141" s="155">
        <v>2.5</v>
      </c>
      <c r="AR141" s="155" t="s">
        <v>642</v>
      </c>
    </row>
    <row r="142" ht="14.25" customHeight="1">
      <c r="A142" s="149">
        <v>4072.0</v>
      </c>
      <c r="B142" s="59"/>
      <c r="C142" s="151">
        <v>40.0</v>
      </c>
      <c r="D142" s="152" t="s">
        <v>921</v>
      </c>
      <c r="E142" s="154" t="s">
        <v>199</v>
      </c>
      <c r="G142" s="18"/>
      <c r="H142" s="151">
        <v>3.0</v>
      </c>
      <c r="K142" s="31" t="s">
        <v>116</v>
      </c>
      <c r="L142" s="31" t="s">
        <v>626</v>
      </c>
      <c r="R142" s="16" t="s">
        <v>141</v>
      </c>
      <c r="S142" s="155">
        <v>100.0</v>
      </c>
      <c r="T142" s="155">
        <v>50.0</v>
      </c>
      <c r="AA142" s="155" t="s">
        <v>354</v>
      </c>
      <c r="AB142" s="155" t="s">
        <v>149</v>
      </c>
      <c r="AC142" s="156">
        <v>43291.0</v>
      </c>
      <c r="AD142" s="95"/>
      <c r="AE142" s="95"/>
      <c r="AF142" s="101" t="s">
        <v>634</v>
      </c>
      <c r="AG142" s="85"/>
      <c r="AH142" s="156">
        <v>43287.0</v>
      </c>
      <c r="AI142" s="24"/>
      <c r="AJ142" s="155" t="s">
        <v>638</v>
      </c>
      <c r="AK142" s="16" t="s">
        <v>174</v>
      </c>
      <c r="AL142" s="158">
        <v>43292.0</v>
      </c>
      <c r="AN142" s="155">
        <v>2.0595</v>
      </c>
      <c r="AO142" s="155">
        <v>2.43</v>
      </c>
      <c r="AP142" s="155">
        <v>7.57</v>
      </c>
      <c r="AQ142" s="155">
        <v>2.5</v>
      </c>
      <c r="AR142" s="155" t="s">
        <v>642</v>
      </c>
    </row>
    <row r="143" ht="14.25" customHeight="1">
      <c r="A143" s="149">
        <v>4072.0</v>
      </c>
      <c r="B143" s="59"/>
      <c r="C143" s="151">
        <v>40.0</v>
      </c>
      <c r="D143" s="152" t="s">
        <v>925</v>
      </c>
      <c r="E143" s="154" t="s">
        <v>199</v>
      </c>
      <c r="G143" s="18"/>
      <c r="H143" s="151">
        <v>3.0</v>
      </c>
      <c r="K143" s="31" t="s">
        <v>116</v>
      </c>
      <c r="L143" s="31" t="s">
        <v>626</v>
      </c>
      <c r="R143" s="16" t="s">
        <v>141</v>
      </c>
      <c r="S143" s="155">
        <v>100.0</v>
      </c>
      <c r="T143" s="155">
        <v>50.0</v>
      </c>
      <c r="AA143" s="155" t="s">
        <v>354</v>
      </c>
      <c r="AB143" s="155" t="s">
        <v>149</v>
      </c>
      <c r="AC143" s="156">
        <v>43291.0</v>
      </c>
      <c r="AD143" s="95"/>
      <c r="AE143" s="95"/>
      <c r="AF143" s="101" t="s">
        <v>634</v>
      </c>
      <c r="AG143" s="85"/>
      <c r="AH143" s="156">
        <v>43287.0</v>
      </c>
      <c r="AI143" s="24"/>
      <c r="AJ143" s="155" t="s">
        <v>638</v>
      </c>
      <c r="AK143" s="16" t="s">
        <v>174</v>
      </c>
      <c r="AL143" s="158">
        <v>43292.0</v>
      </c>
      <c r="AN143" s="155">
        <v>3.03</v>
      </c>
      <c r="AO143" s="155">
        <v>1.65</v>
      </c>
      <c r="AP143" s="155">
        <v>8.35</v>
      </c>
      <c r="AQ143" s="155">
        <v>2.5</v>
      </c>
      <c r="AR143" s="155" t="s">
        <v>642</v>
      </c>
    </row>
    <row r="144" ht="14.25" customHeight="1">
      <c r="A144" s="149">
        <v>4072.0</v>
      </c>
      <c r="B144" s="59"/>
      <c r="C144" s="151">
        <v>40.0</v>
      </c>
      <c r="D144" s="152" t="s">
        <v>929</v>
      </c>
      <c r="E144" s="154" t="s">
        <v>199</v>
      </c>
      <c r="G144" s="18"/>
      <c r="H144" s="151">
        <v>3.0</v>
      </c>
      <c r="K144" s="31" t="s">
        <v>116</v>
      </c>
      <c r="L144" s="31" t="s">
        <v>626</v>
      </c>
      <c r="R144" s="16" t="s">
        <v>141</v>
      </c>
      <c r="S144" s="155">
        <v>100.0</v>
      </c>
      <c r="T144" s="155">
        <v>50.0</v>
      </c>
      <c r="AA144" s="155" t="s">
        <v>354</v>
      </c>
      <c r="AB144" s="155" t="s">
        <v>149</v>
      </c>
      <c r="AC144" s="156">
        <v>43291.0</v>
      </c>
      <c r="AD144" s="95"/>
      <c r="AE144" s="95"/>
      <c r="AF144" s="101" t="s">
        <v>634</v>
      </c>
      <c r="AG144" s="85"/>
      <c r="AH144" s="156">
        <v>43287.0</v>
      </c>
      <c r="AI144" s="24"/>
      <c r="AJ144" s="155" t="s">
        <v>638</v>
      </c>
      <c r="AK144" s="16" t="s">
        <v>174</v>
      </c>
      <c r="AL144" s="158">
        <v>43292.0</v>
      </c>
      <c r="AN144" s="155">
        <v>3.6285</v>
      </c>
      <c r="AO144" s="155">
        <v>1.38</v>
      </c>
      <c r="AP144" s="155">
        <v>8.62</v>
      </c>
      <c r="AQ144" s="155">
        <v>2.5</v>
      </c>
      <c r="AR144" s="155" t="s">
        <v>642</v>
      </c>
    </row>
    <row r="145" ht="14.25" customHeight="1">
      <c r="A145" s="149">
        <v>3328.0</v>
      </c>
      <c r="B145" s="59"/>
      <c r="C145" s="151">
        <v>1266.0</v>
      </c>
      <c r="D145" s="152" t="s">
        <v>933</v>
      </c>
      <c r="E145" s="154" t="s">
        <v>201</v>
      </c>
      <c r="G145" s="18"/>
      <c r="H145" s="151">
        <v>3.0</v>
      </c>
      <c r="K145" s="31" t="s">
        <v>116</v>
      </c>
      <c r="L145" s="31" t="s">
        <v>626</v>
      </c>
      <c r="R145" s="16" t="s">
        <v>141</v>
      </c>
      <c r="S145" s="155">
        <v>150.0</v>
      </c>
      <c r="T145" s="155">
        <v>50.0</v>
      </c>
      <c r="AA145" s="155" t="s">
        <v>354</v>
      </c>
      <c r="AB145" s="155" t="s">
        <v>149</v>
      </c>
      <c r="AC145" s="156">
        <v>43291.0</v>
      </c>
      <c r="AD145" s="95"/>
      <c r="AE145" s="95"/>
      <c r="AF145" s="101" t="s">
        <v>634</v>
      </c>
      <c r="AG145" s="85"/>
      <c r="AH145" s="156">
        <v>43287.0</v>
      </c>
      <c r="AI145" s="24"/>
      <c r="AJ145" s="155" t="s">
        <v>638</v>
      </c>
      <c r="AK145" s="16" t="s">
        <v>174</v>
      </c>
      <c r="AL145" s="158">
        <v>43292.0</v>
      </c>
      <c r="AN145" s="155">
        <v>3.966</v>
      </c>
      <c r="AO145" s="155">
        <v>1.26</v>
      </c>
      <c r="AP145" s="155">
        <v>8.74</v>
      </c>
      <c r="AQ145" s="155">
        <v>2.5</v>
      </c>
      <c r="AR145" s="155" t="s">
        <v>642</v>
      </c>
    </row>
    <row r="146" ht="14.25" customHeight="1">
      <c r="A146" s="149">
        <v>3328.0</v>
      </c>
      <c r="B146" s="59"/>
      <c r="C146" s="151">
        <v>1266.0</v>
      </c>
      <c r="D146" s="152" t="s">
        <v>935</v>
      </c>
      <c r="E146" s="154" t="s">
        <v>201</v>
      </c>
      <c r="G146" s="18"/>
      <c r="H146" s="151">
        <v>3.0</v>
      </c>
      <c r="K146" s="31" t="s">
        <v>116</v>
      </c>
      <c r="L146" s="31" t="s">
        <v>626</v>
      </c>
      <c r="R146" s="16" t="s">
        <v>141</v>
      </c>
      <c r="S146" s="155">
        <v>150.0</v>
      </c>
      <c r="T146" s="155">
        <v>50.0</v>
      </c>
      <c r="AA146" s="155" t="s">
        <v>354</v>
      </c>
      <c r="AB146" s="155" t="s">
        <v>149</v>
      </c>
      <c r="AC146" s="156">
        <v>43291.0</v>
      </c>
      <c r="AD146" s="95"/>
      <c r="AE146" s="95"/>
      <c r="AF146" s="101" t="s">
        <v>634</v>
      </c>
      <c r="AG146" s="85"/>
      <c r="AH146" s="156">
        <v>43287.0</v>
      </c>
      <c r="AI146" s="24"/>
      <c r="AJ146" s="155" t="s">
        <v>638</v>
      </c>
      <c r="AK146" s="16" t="s">
        <v>174</v>
      </c>
      <c r="AL146" s="158">
        <v>43292.0</v>
      </c>
      <c r="AN146" s="155">
        <v>2.9835</v>
      </c>
      <c r="AO146" s="155">
        <v>1.68</v>
      </c>
      <c r="AP146" s="155">
        <v>8.32</v>
      </c>
      <c r="AQ146" s="155">
        <v>2.5</v>
      </c>
      <c r="AR146" s="155" t="s">
        <v>642</v>
      </c>
    </row>
    <row r="147" ht="14.25" customHeight="1">
      <c r="A147" s="149">
        <v>3328.0</v>
      </c>
      <c r="B147" s="59"/>
      <c r="C147" s="151">
        <v>1266.0</v>
      </c>
      <c r="D147" s="152" t="s">
        <v>939</v>
      </c>
      <c r="E147" s="154" t="s">
        <v>201</v>
      </c>
      <c r="G147" s="18"/>
      <c r="H147" s="151">
        <v>3.0</v>
      </c>
      <c r="K147" s="31" t="s">
        <v>116</v>
      </c>
      <c r="L147" s="31" t="s">
        <v>626</v>
      </c>
      <c r="R147" s="16" t="s">
        <v>141</v>
      </c>
      <c r="S147" s="155">
        <v>150.0</v>
      </c>
      <c r="T147" s="155">
        <v>50.0</v>
      </c>
      <c r="AA147" s="155" t="s">
        <v>354</v>
      </c>
      <c r="AB147" s="155" t="s">
        <v>149</v>
      </c>
      <c r="AC147" s="156">
        <v>43291.0</v>
      </c>
      <c r="AD147" s="95"/>
      <c r="AE147" s="95"/>
      <c r="AF147" s="101" t="s">
        <v>634</v>
      </c>
      <c r="AG147" s="85"/>
      <c r="AH147" s="156">
        <v>43287.0</v>
      </c>
      <c r="AI147" s="24"/>
      <c r="AJ147" s="155" t="s">
        <v>638</v>
      </c>
      <c r="AK147" s="16" t="s">
        <v>174</v>
      </c>
      <c r="AL147" s="158">
        <v>43292.0</v>
      </c>
      <c r="AN147" s="155">
        <v>3.5325</v>
      </c>
      <c r="AO147" s="155">
        <v>1.42</v>
      </c>
      <c r="AP147" s="155">
        <v>8.58</v>
      </c>
      <c r="AQ147" s="155">
        <v>2.5</v>
      </c>
      <c r="AR147" s="155" t="s">
        <v>642</v>
      </c>
    </row>
    <row r="148" ht="14.25" customHeight="1">
      <c r="A148" s="167"/>
      <c r="B148" s="59"/>
      <c r="C148" s="151" t="s">
        <v>942</v>
      </c>
      <c r="D148" s="168"/>
      <c r="E148" s="169"/>
      <c r="G148" s="18"/>
      <c r="H148" s="170"/>
      <c r="K148" s="31"/>
      <c r="L148" s="31"/>
      <c r="R148" s="16" t="s">
        <v>141</v>
      </c>
      <c r="S148" s="171"/>
      <c r="T148" s="171"/>
      <c r="AA148" s="155" t="s">
        <v>354</v>
      </c>
      <c r="AB148" s="155" t="s">
        <v>149</v>
      </c>
      <c r="AC148" s="156">
        <v>43291.0</v>
      </c>
      <c r="AD148" s="95"/>
      <c r="AE148" s="95"/>
      <c r="AF148" s="16" t="s">
        <v>666</v>
      </c>
      <c r="AG148" s="85"/>
      <c r="AH148" s="156">
        <v>43287.0</v>
      </c>
      <c r="AI148" s="24"/>
      <c r="AJ148" s="155" t="s">
        <v>638</v>
      </c>
      <c r="AK148" s="16" t="s">
        <v>174</v>
      </c>
      <c r="AL148" s="158">
        <v>43292.0</v>
      </c>
      <c r="AN148" s="155">
        <v>6.474</v>
      </c>
      <c r="AO148" s="155">
        <v>0.93</v>
      </c>
      <c r="AP148" s="155">
        <v>11.07</v>
      </c>
      <c r="AQ148" s="155">
        <v>3.0</v>
      </c>
      <c r="AR148" s="155" t="s">
        <v>642</v>
      </c>
    </row>
    <row r="149" ht="14.25" customHeight="1">
      <c r="A149" s="172">
        <v>5214.0</v>
      </c>
      <c r="B149" s="59"/>
      <c r="C149" s="173">
        <v>42.0</v>
      </c>
      <c r="D149" s="174" t="s">
        <v>947</v>
      </c>
      <c r="E149" s="175" t="s">
        <v>202</v>
      </c>
      <c r="G149" s="18"/>
      <c r="H149" s="173">
        <v>3.0</v>
      </c>
      <c r="K149" s="31" t="s">
        <v>116</v>
      </c>
      <c r="L149" s="31" t="s">
        <v>626</v>
      </c>
      <c r="R149" s="16" t="s">
        <v>141</v>
      </c>
      <c r="S149" s="166">
        <v>150.0</v>
      </c>
      <c r="T149" s="166">
        <v>50.0</v>
      </c>
      <c r="AA149" s="166" t="s">
        <v>148</v>
      </c>
      <c r="AB149" s="166" t="s">
        <v>149</v>
      </c>
      <c r="AC149" s="176">
        <v>43291.0</v>
      </c>
      <c r="AD149" s="95"/>
      <c r="AE149" s="95"/>
      <c r="AF149" s="101" t="s">
        <v>634</v>
      </c>
      <c r="AG149" s="85"/>
      <c r="AH149" s="176">
        <v>43287.0</v>
      </c>
      <c r="AI149" s="24"/>
      <c r="AJ149" s="166" t="s">
        <v>638</v>
      </c>
      <c r="AK149" s="16" t="s">
        <v>174</v>
      </c>
      <c r="AL149" s="177">
        <v>43292.0</v>
      </c>
      <c r="AN149" s="166">
        <v>2.5125</v>
      </c>
      <c r="AO149" s="166">
        <v>1.99</v>
      </c>
      <c r="AP149" s="166">
        <v>8.01</v>
      </c>
      <c r="AQ149" s="166">
        <v>2.5</v>
      </c>
      <c r="AR149" s="166" t="s">
        <v>642</v>
      </c>
    </row>
    <row r="150" ht="14.25" customHeight="1">
      <c r="A150" s="172">
        <v>5214.0</v>
      </c>
      <c r="B150" s="59"/>
      <c r="C150" s="173">
        <v>42.0</v>
      </c>
      <c r="D150" s="174" t="s">
        <v>951</v>
      </c>
      <c r="E150" s="175" t="s">
        <v>202</v>
      </c>
      <c r="G150" s="18"/>
      <c r="H150" s="173">
        <v>3.0</v>
      </c>
      <c r="K150" s="31" t="s">
        <v>116</v>
      </c>
      <c r="L150" s="31" t="s">
        <v>626</v>
      </c>
      <c r="R150" s="16" t="s">
        <v>141</v>
      </c>
      <c r="S150" s="166">
        <v>150.0</v>
      </c>
      <c r="T150" s="166">
        <v>50.0</v>
      </c>
      <c r="AA150" s="166" t="s">
        <v>148</v>
      </c>
      <c r="AB150" s="166" t="s">
        <v>149</v>
      </c>
      <c r="AC150" s="176">
        <v>43291.0</v>
      </c>
      <c r="AD150" s="95"/>
      <c r="AE150" s="95"/>
      <c r="AF150" s="101" t="s">
        <v>634</v>
      </c>
      <c r="AG150" s="85"/>
      <c r="AH150" s="176">
        <v>43287.0</v>
      </c>
      <c r="AI150" s="24"/>
      <c r="AJ150" s="166" t="s">
        <v>638</v>
      </c>
      <c r="AK150" s="16" t="s">
        <v>174</v>
      </c>
      <c r="AL150" s="177">
        <v>43292.0</v>
      </c>
      <c r="AN150" s="166">
        <v>0.3045</v>
      </c>
      <c r="AO150" s="166">
        <v>16.42</v>
      </c>
      <c r="AP150" s="166">
        <v>-6.42</v>
      </c>
      <c r="AQ150" s="166">
        <v>2.5</v>
      </c>
      <c r="AR150" s="166" t="s">
        <v>642</v>
      </c>
    </row>
    <row r="151" ht="14.25" customHeight="1">
      <c r="A151" s="172">
        <v>5214.0</v>
      </c>
      <c r="B151" s="59"/>
      <c r="C151" s="173">
        <v>42.0</v>
      </c>
      <c r="D151" s="174" t="s">
        <v>953</v>
      </c>
      <c r="E151" s="175" t="s">
        <v>202</v>
      </c>
      <c r="G151" s="18"/>
      <c r="H151" s="173">
        <v>3.0</v>
      </c>
      <c r="K151" s="31" t="s">
        <v>116</v>
      </c>
      <c r="L151" s="31" t="s">
        <v>626</v>
      </c>
      <c r="R151" s="16" t="s">
        <v>141</v>
      </c>
      <c r="S151" s="166">
        <v>150.0</v>
      </c>
      <c r="T151" s="166">
        <v>50.0</v>
      </c>
      <c r="AA151" s="166" t="s">
        <v>148</v>
      </c>
      <c r="AB151" s="166" t="s">
        <v>149</v>
      </c>
      <c r="AC151" s="176">
        <v>43291.0</v>
      </c>
      <c r="AD151" s="95"/>
      <c r="AE151" s="95"/>
      <c r="AF151" s="101" t="s">
        <v>634</v>
      </c>
      <c r="AG151" s="85"/>
      <c r="AH151" s="176">
        <v>43287.0</v>
      </c>
      <c r="AI151" s="24"/>
      <c r="AJ151" s="166" t="s">
        <v>638</v>
      </c>
      <c r="AK151" s="16" t="s">
        <v>174</v>
      </c>
      <c r="AL151" s="177">
        <v>43292.0</v>
      </c>
      <c r="AN151" s="166">
        <v>2.868</v>
      </c>
      <c r="AO151" s="166">
        <v>1.74</v>
      </c>
      <c r="AP151" s="166">
        <v>8.26</v>
      </c>
      <c r="AQ151" s="166">
        <v>2.5</v>
      </c>
      <c r="AR151" s="166" t="s">
        <v>642</v>
      </c>
    </row>
    <row r="152" ht="14.25" customHeight="1">
      <c r="A152" s="172">
        <v>6549.0</v>
      </c>
      <c r="B152" s="59"/>
      <c r="C152" s="173">
        <v>291.0</v>
      </c>
      <c r="D152" s="174" t="s">
        <v>955</v>
      </c>
      <c r="E152" s="175" t="s">
        <v>203</v>
      </c>
      <c r="G152" s="18"/>
      <c r="H152" s="173">
        <v>3.0</v>
      </c>
      <c r="K152" s="31" t="s">
        <v>116</v>
      </c>
      <c r="L152" s="31" t="s">
        <v>626</v>
      </c>
      <c r="R152" s="16" t="s">
        <v>141</v>
      </c>
      <c r="S152" s="166">
        <v>200.0</v>
      </c>
      <c r="T152" s="166">
        <v>50.0</v>
      </c>
      <c r="AA152" s="166" t="s">
        <v>148</v>
      </c>
      <c r="AB152" s="166" t="s">
        <v>149</v>
      </c>
      <c r="AC152" s="176">
        <v>43291.0</v>
      </c>
      <c r="AD152" s="95"/>
      <c r="AE152" s="95"/>
      <c r="AF152" s="101" t="s">
        <v>634</v>
      </c>
      <c r="AG152" s="85"/>
      <c r="AH152" s="176">
        <v>43287.0</v>
      </c>
      <c r="AI152" s="24"/>
      <c r="AJ152" s="166" t="s">
        <v>638</v>
      </c>
      <c r="AK152" s="16" t="s">
        <v>174</v>
      </c>
      <c r="AL152" s="177">
        <v>43292.0</v>
      </c>
      <c r="AN152" s="166">
        <v>4.8165</v>
      </c>
      <c r="AO152" s="166">
        <v>1.04</v>
      </c>
      <c r="AP152" s="166">
        <v>8.96</v>
      </c>
      <c r="AQ152" s="166">
        <v>2.5</v>
      </c>
      <c r="AR152" s="166" t="s">
        <v>642</v>
      </c>
    </row>
    <row r="153" ht="14.25" customHeight="1">
      <c r="A153" s="172">
        <v>6549.0</v>
      </c>
      <c r="B153" s="59"/>
      <c r="C153" s="173">
        <v>291.0</v>
      </c>
      <c r="D153" s="174" t="s">
        <v>958</v>
      </c>
      <c r="E153" s="175" t="s">
        <v>203</v>
      </c>
      <c r="G153" s="18"/>
      <c r="H153" s="173">
        <v>3.0</v>
      </c>
      <c r="K153" s="31" t="s">
        <v>116</v>
      </c>
      <c r="L153" s="31" t="s">
        <v>626</v>
      </c>
      <c r="R153" s="16" t="s">
        <v>141</v>
      </c>
      <c r="S153" s="166">
        <v>200.0</v>
      </c>
      <c r="T153" s="166">
        <v>50.0</v>
      </c>
      <c r="AA153" s="166" t="s">
        <v>148</v>
      </c>
      <c r="AB153" s="166" t="s">
        <v>149</v>
      </c>
      <c r="AC153" s="176">
        <v>43291.0</v>
      </c>
      <c r="AD153" s="95"/>
      <c r="AE153" s="95"/>
      <c r="AF153" s="101" t="s">
        <v>634</v>
      </c>
      <c r="AG153" s="85"/>
      <c r="AH153" s="176">
        <v>43287.0</v>
      </c>
      <c r="AI153" s="24"/>
      <c r="AJ153" s="166" t="s">
        <v>638</v>
      </c>
      <c r="AK153" s="16" t="s">
        <v>174</v>
      </c>
      <c r="AL153" s="177">
        <v>43292.0</v>
      </c>
      <c r="AN153" s="166">
        <v>5.025</v>
      </c>
      <c r="AO153" s="166">
        <v>1.0</v>
      </c>
      <c r="AP153" s="166">
        <v>9.0</v>
      </c>
      <c r="AQ153" s="166">
        <v>2.5</v>
      </c>
      <c r="AR153" s="166" t="s">
        <v>642</v>
      </c>
    </row>
    <row r="154" ht="14.25" customHeight="1">
      <c r="A154" s="172">
        <v>6549.0</v>
      </c>
      <c r="B154" s="59"/>
      <c r="C154" s="173">
        <v>291.0</v>
      </c>
      <c r="D154" s="174" t="s">
        <v>960</v>
      </c>
      <c r="E154" s="175" t="s">
        <v>203</v>
      </c>
      <c r="G154" s="18"/>
      <c r="H154" s="173">
        <v>3.0</v>
      </c>
      <c r="K154" s="31" t="s">
        <v>116</v>
      </c>
      <c r="L154" s="31" t="s">
        <v>626</v>
      </c>
      <c r="R154" s="16" t="s">
        <v>141</v>
      </c>
      <c r="S154" s="166">
        <v>200.0</v>
      </c>
      <c r="T154" s="166">
        <v>50.0</v>
      </c>
      <c r="AA154" s="166" t="s">
        <v>148</v>
      </c>
      <c r="AB154" s="166" t="s">
        <v>149</v>
      </c>
      <c r="AC154" s="176">
        <v>43291.0</v>
      </c>
      <c r="AD154" s="95"/>
      <c r="AE154" s="95"/>
      <c r="AF154" s="101" t="s">
        <v>634</v>
      </c>
      <c r="AG154" s="85"/>
      <c r="AH154" s="176">
        <v>43287.0</v>
      </c>
      <c r="AI154" s="24"/>
      <c r="AJ154" s="166" t="s">
        <v>638</v>
      </c>
      <c r="AK154" s="16" t="s">
        <v>174</v>
      </c>
      <c r="AL154" s="177">
        <v>43292.0</v>
      </c>
      <c r="AN154" s="166">
        <v>4.7205</v>
      </c>
      <c r="AO154" s="166">
        <v>1.06</v>
      </c>
      <c r="AP154" s="166">
        <v>8.94</v>
      </c>
      <c r="AQ154" s="166">
        <v>2.5</v>
      </c>
      <c r="AR154" s="166" t="s">
        <v>642</v>
      </c>
    </row>
    <row r="155" ht="14.25" customHeight="1">
      <c r="A155" s="172">
        <v>7890.0</v>
      </c>
      <c r="B155" s="59"/>
      <c r="C155" s="173">
        <v>339.0</v>
      </c>
      <c r="D155" s="174" t="s">
        <v>961</v>
      </c>
      <c r="E155" s="175" t="s">
        <v>205</v>
      </c>
      <c r="G155" s="18"/>
      <c r="H155" s="173">
        <v>3.0</v>
      </c>
      <c r="K155" s="31" t="s">
        <v>116</v>
      </c>
      <c r="L155" s="31" t="s">
        <v>626</v>
      </c>
      <c r="R155" s="16" t="s">
        <v>141</v>
      </c>
      <c r="S155" s="166">
        <v>200.0</v>
      </c>
      <c r="T155" s="166">
        <v>50.0</v>
      </c>
      <c r="AA155" s="166" t="s">
        <v>148</v>
      </c>
      <c r="AB155" s="166" t="s">
        <v>149</v>
      </c>
      <c r="AC155" s="176">
        <v>43291.0</v>
      </c>
      <c r="AD155" s="95"/>
      <c r="AE155" s="95"/>
      <c r="AF155" s="101" t="s">
        <v>634</v>
      </c>
      <c r="AG155" s="85"/>
      <c r="AH155" s="176">
        <v>43287.0</v>
      </c>
      <c r="AI155" s="24"/>
      <c r="AJ155" s="166" t="s">
        <v>638</v>
      </c>
      <c r="AK155" s="16" t="s">
        <v>174</v>
      </c>
      <c r="AL155" s="177">
        <v>43292.0</v>
      </c>
      <c r="AN155" s="166">
        <v>3.1155</v>
      </c>
      <c r="AO155" s="166">
        <v>1.6</v>
      </c>
      <c r="AP155" s="166">
        <v>8.4</v>
      </c>
      <c r="AQ155" s="166">
        <v>2.5</v>
      </c>
      <c r="AR155" s="166" t="s">
        <v>642</v>
      </c>
    </row>
    <row r="156" ht="14.25" customHeight="1">
      <c r="A156" s="172">
        <v>7890.0</v>
      </c>
      <c r="B156" s="59"/>
      <c r="C156" s="173">
        <v>339.0</v>
      </c>
      <c r="D156" s="174" t="s">
        <v>964</v>
      </c>
      <c r="E156" s="175" t="s">
        <v>205</v>
      </c>
      <c r="G156" s="18"/>
      <c r="H156" s="173">
        <v>3.0</v>
      </c>
      <c r="K156" s="31" t="s">
        <v>116</v>
      </c>
      <c r="L156" s="31" t="s">
        <v>626</v>
      </c>
      <c r="R156" s="16" t="s">
        <v>141</v>
      </c>
      <c r="S156" s="166">
        <v>200.0</v>
      </c>
      <c r="T156" s="166">
        <v>50.0</v>
      </c>
      <c r="AA156" s="166" t="s">
        <v>148</v>
      </c>
      <c r="AB156" s="166" t="s">
        <v>149</v>
      </c>
      <c r="AC156" s="176">
        <v>43291.0</v>
      </c>
      <c r="AD156" s="95"/>
      <c r="AE156" s="95"/>
      <c r="AF156" s="101" t="s">
        <v>634</v>
      </c>
      <c r="AG156" s="85"/>
      <c r="AH156" s="176">
        <v>43287.0</v>
      </c>
      <c r="AI156" s="24"/>
      <c r="AJ156" s="166" t="s">
        <v>638</v>
      </c>
      <c r="AK156" s="16" t="s">
        <v>174</v>
      </c>
      <c r="AL156" s="177">
        <v>43292.0</v>
      </c>
      <c r="AN156" s="166">
        <v>3.525</v>
      </c>
      <c r="AO156" s="166">
        <v>1.42</v>
      </c>
      <c r="AP156" s="166">
        <v>8.58</v>
      </c>
      <c r="AQ156" s="166">
        <v>2.5</v>
      </c>
      <c r="AR156" s="166" t="s">
        <v>642</v>
      </c>
    </row>
    <row r="157" ht="14.25" customHeight="1">
      <c r="A157" s="172">
        <v>7890.0</v>
      </c>
      <c r="B157" s="59"/>
      <c r="C157" s="173">
        <v>339.0</v>
      </c>
      <c r="D157" s="174" t="s">
        <v>966</v>
      </c>
      <c r="E157" s="175" t="s">
        <v>205</v>
      </c>
      <c r="G157" s="18"/>
      <c r="H157" s="173">
        <v>3.0</v>
      </c>
      <c r="K157" s="31" t="s">
        <v>116</v>
      </c>
      <c r="L157" s="31" t="s">
        <v>626</v>
      </c>
      <c r="R157" s="16" t="s">
        <v>141</v>
      </c>
      <c r="S157" s="166">
        <v>200.0</v>
      </c>
      <c r="T157" s="166">
        <v>50.0</v>
      </c>
      <c r="AA157" s="166" t="s">
        <v>148</v>
      </c>
      <c r="AB157" s="166" t="s">
        <v>149</v>
      </c>
      <c r="AC157" s="176">
        <v>43291.0</v>
      </c>
      <c r="AD157" s="95"/>
      <c r="AE157" s="95"/>
      <c r="AF157" s="101" t="s">
        <v>634</v>
      </c>
      <c r="AG157" s="85"/>
      <c r="AH157" s="176">
        <v>43287.0</v>
      </c>
      <c r="AI157" s="24"/>
      <c r="AJ157" s="166" t="s">
        <v>638</v>
      </c>
      <c r="AK157" s="16" t="s">
        <v>174</v>
      </c>
      <c r="AL157" s="177">
        <v>43292.0</v>
      </c>
      <c r="AN157" s="166">
        <v>6.0555</v>
      </c>
      <c r="AO157" s="166">
        <v>0.99</v>
      </c>
      <c r="AP157" s="166">
        <v>11.01</v>
      </c>
      <c r="AQ157" s="166">
        <v>3.0</v>
      </c>
      <c r="AR157" s="166" t="s">
        <v>642</v>
      </c>
    </row>
    <row r="158" ht="14.25" customHeight="1">
      <c r="A158" s="172">
        <v>2706.0</v>
      </c>
      <c r="B158" s="59"/>
      <c r="C158" s="173">
        <v>1174.0</v>
      </c>
      <c r="D158" s="174" t="s">
        <v>968</v>
      </c>
      <c r="E158" s="175" t="s">
        <v>207</v>
      </c>
      <c r="G158" s="18"/>
      <c r="H158" s="173">
        <v>3.0</v>
      </c>
      <c r="K158" s="31" t="s">
        <v>116</v>
      </c>
      <c r="L158" s="31" t="s">
        <v>626</v>
      </c>
      <c r="R158" s="16" t="s">
        <v>141</v>
      </c>
      <c r="S158" s="166">
        <v>150.0</v>
      </c>
      <c r="T158" s="166">
        <v>50.0</v>
      </c>
      <c r="AA158" s="166" t="s">
        <v>148</v>
      </c>
      <c r="AB158" s="166" t="s">
        <v>149</v>
      </c>
      <c r="AC158" s="176">
        <v>43291.0</v>
      </c>
      <c r="AD158" s="95"/>
      <c r="AE158" s="95"/>
      <c r="AF158" s="101" t="s">
        <v>634</v>
      </c>
      <c r="AG158" s="85"/>
      <c r="AH158" s="176">
        <v>43287.0</v>
      </c>
      <c r="AI158" s="24"/>
      <c r="AJ158" s="166" t="s">
        <v>638</v>
      </c>
      <c r="AK158" s="16" t="s">
        <v>174</v>
      </c>
      <c r="AL158" s="177">
        <v>43292.0</v>
      </c>
      <c r="AN158" s="166">
        <v>1.689</v>
      </c>
      <c r="AO158" s="166">
        <v>2.96</v>
      </c>
      <c r="AP158" s="166">
        <v>7.04</v>
      </c>
      <c r="AQ158" s="166">
        <v>2.5</v>
      </c>
      <c r="AR158" s="166" t="s">
        <v>642</v>
      </c>
    </row>
    <row r="159" ht="14.25" customHeight="1">
      <c r="A159" s="172">
        <v>2706.0</v>
      </c>
      <c r="B159" s="59"/>
      <c r="C159" s="173">
        <v>1174.0</v>
      </c>
      <c r="D159" s="174" t="s">
        <v>969</v>
      </c>
      <c r="E159" s="175" t="s">
        <v>207</v>
      </c>
      <c r="G159" s="18"/>
      <c r="H159" s="173">
        <v>3.0</v>
      </c>
      <c r="K159" s="31" t="s">
        <v>116</v>
      </c>
      <c r="L159" s="31" t="s">
        <v>626</v>
      </c>
      <c r="R159" s="16" t="s">
        <v>141</v>
      </c>
      <c r="S159" s="166">
        <v>150.0</v>
      </c>
      <c r="T159" s="166">
        <v>50.0</v>
      </c>
      <c r="AA159" s="166" t="s">
        <v>148</v>
      </c>
      <c r="AB159" s="166" t="s">
        <v>149</v>
      </c>
      <c r="AC159" s="176">
        <v>43291.0</v>
      </c>
      <c r="AD159" s="95"/>
      <c r="AE159" s="95"/>
      <c r="AF159" s="101" t="s">
        <v>634</v>
      </c>
      <c r="AG159" s="85"/>
      <c r="AH159" s="176">
        <v>43287.0</v>
      </c>
      <c r="AI159" s="24"/>
      <c r="AJ159" s="166" t="s">
        <v>638</v>
      </c>
      <c r="AK159" s="16" t="s">
        <v>174</v>
      </c>
      <c r="AL159" s="177">
        <v>43292.0</v>
      </c>
      <c r="AN159" s="166">
        <v>1.758</v>
      </c>
      <c r="AO159" s="166">
        <v>2.84</v>
      </c>
      <c r="AP159" s="166">
        <v>7.16</v>
      </c>
      <c r="AQ159" s="166">
        <v>2.5</v>
      </c>
      <c r="AR159" s="166" t="s">
        <v>642</v>
      </c>
    </row>
    <row r="160" ht="14.25" customHeight="1">
      <c r="A160" s="172">
        <v>2706.0</v>
      </c>
      <c r="B160" s="59"/>
      <c r="C160" s="173">
        <v>1174.0</v>
      </c>
      <c r="D160" s="174" t="s">
        <v>970</v>
      </c>
      <c r="E160" s="175" t="s">
        <v>207</v>
      </c>
      <c r="G160" s="18"/>
      <c r="H160" s="173">
        <v>3.0</v>
      </c>
      <c r="K160" s="31" t="s">
        <v>116</v>
      </c>
      <c r="L160" s="31" t="s">
        <v>626</v>
      </c>
      <c r="R160" s="16" t="s">
        <v>141</v>
      </c>
      <c r="S160" s="166">
        <v>150.0</v>
      </c>
      <c r="T160" s="166">
        <v>50.0</v>
      </c>
      <c r="AA160" s="166" t="s">
        <v>148</v>
      </c>
      <c r="AB160" s="166" t="s">
        <v>149</v>
      </c>
      <c r="AC160" s="176">
        <v>43291.0</v>
      </c>
      <c r="AD160" s="95"/>
      <c r="AE160" s="95"/>
      <c r="AF160" s="101" t="s">
        <v>634</v>
      </c>
      <c r="AG160" s="85"/>
      <c r="AH160" s="176">
        <v>43287.0</v>
      </c>
      <c r="AI160" s="24"/>
      <c r="AJ160" s="166" t="s">
        <v>638</v>
      </c>
      <c r="AK160" s="16" t="s">
        <v>174</v>
      </c>
      <c r="AL160" s="177">
        <v>43292.0</v>
      </c>
      <c r="AN160" s="166">
        <v>2.679</v>
      </c>
      <c r="AO160" s="166">
        <v>1.87</v>
      </c>
      <c r="AP160" s="166">
        <v>8.13</v>
      </c>
      <c r="AQ160" s="166">
        <v>2.5</v>
      </c>
      <c r="AR160" s="166" t="s">
        <v>642</v>
      </c>
    </row>
    <row r="161" ht="14.25" customHeight="1">
      <c r="A161" s="172">
        <v>8572.0</v>
      </c>
      <c r="B161" s="59"/>
      <c r="C161" s="173">
        <v>131.0</v>
      </c>
      <c r="D161" s="174" t="s">
        <v>971</v>
      </c>
      <c r="E161" s="175" t="s">
        <v>210</v>
      </c>
      <c r="G161" s="18"/>
      <c r="H161" s="173">
        <v>3.0</v>
      </c>
      <c r="K161" s="31" t="s">
        <v>116</v>
      </c>
      <c r="L161" s="31" t="s">
        <v>626</v>
      </c>
      <c r="R161" s="16" t="s">
        <v>141</v>
      </c>
      <c r="S161" s="166">
        <v>150.0</v>
      </c>
      <c r="T161" s="166">
        <v>50.0</v>
      </c>
      <c r="AA161" s="166" t="s">
        <v>148</v>
      </c>
      <c r="AB161" s="166" t="s">
        <v>149</v>
      </c>
      <c r="AC161" s="176">
        <v>43291.0</v>
      </c>
      <c r="AD161" s="95"/>
      <c r="AE161" s="95"/>
      <c r="AF161" s="101" t="s">
        <v>634</v>
      </c>
      <c r="AG161" s="85"/>
      <c r="AH161" s="176">
        <v>43287.0</v>
      </c>
      <c r="AI161" s="24"/>
      <c r="AJ161" s="166" t="s">
        <v>638</v>
      </c>
      <c r="AK161" s="16" t="s">
        <v>174</v>
      </c>
      <c r="AL161" s="177">
        <v>43292.0</v>
      </c>
      <c r="AN161" s="166">
        <v>2.691</v>
      </c>
      <c r="AO161" s="166">
        <v>1.86</v>
      </c>
      <c r="AP161" s="166">
        <v>8.14</v>
      </c>
      <c r="AQ161" s="166">
        <v>2.5</v>
      </c>
      <c r="AR161" s="166" t="s">
        <v>642</v>
      </c>
    </row>
    <row r="162" ht="14.25" customHeight="1">
      <c r="A162" s="172">
        <v>8572.0</v>
      </c>
      <c r="B162" s="59"/>
      <c r="C162" s="173">
        <v>131.0</v>
      </c>
      <c r="D162" s="174" t="s">
        <v>972</v>
      </c>
      <c r="E162" s="175" t="s">
        <v>210</v>
      </c>
      <c r="G162" s="18"/>
      <c r="H162" s="173">
        <v>3.0</v>
      </c>
      <c r="K162" s="31" t="s">
        <v>116</v>
      </c>
      <c r="L162" s="31" t="s">
        <v>626</v>
      </c>
      <c r="R162" s="16" t="s">
        <v>141</v>
      </c>
      <c r="S162" s="166">
        <v>150.0</v>
      </c>
      <c r="T162" s="166">
        <v>50.0</v>
      </c>
      <c r="AA162" s="166" t="s">
        <v>148</v>
      </c>
      <c r="AB162" s="166" t="s">
        <v>149</v>
      </c>
      <c r="AC162" s="176">
        <v>43291.0</v>
      </c>
      <c r="AD162" s="95"/>
      <c r="AE162" s="95"/>
      <c r="AF162" s="101" t="s">
        <v>634</v>
      </c>
      <c r="AG162" s="85"/>
      <c r="AH162" s="176">
        <v>43287.0</v>
      </c>
      <c r="AI162" s="24"/>
      <c r="AJ162" s="166" t="s">
        <v>638</v>
      </c>
      <c r="AK162" s="16" t="s">
        <v>174</v>
      </c>
      <c r="AL162" s="177">
        <v>43292.0</v>
      </c>
      <c r="AN162" s="166">
        <v>3.9015</v>
      </c>
      <c r="AO162" s="166">
        <v>1.28</v>
      </c>
      <c r="AP162" s="166">
        <v>8.72</v>
      </c>
      <c r="AQ162" s="166">
        <v>2.5</v>
      </c>
      <c r="AR162" s="166" t="s">
        <v>642</v>
      </c>
    </row>
    <row r="163" ht="14.25" customHeight="1">
      <c r="A163" s="172">
        <v>8572.0</v>
      </c>
      <c r="B163" s="59"/>
      <c r="C163" s="173">
        <v>131.0</v>
      </c>
      <c r="D163" s="174" t="s">
        <v>973</v>
      </c>
      <c r="E163" s="175" t="s">
        <v>210</v>
      </c>
      <c r="G163" s="18"/>
      <c r="H163" s="173">
        <v>3.0</v>
      </c>
      <c r="K163" s="31" t="s">
        <v>116</v>
      </c>
      <c r="L163" s="31" t="s">
        <v>626</v>
      </c>
      <c r="R163" s="16" t="s">
        <v>141</v>
      </c>
      <c r="S163" s="166">
        <v>150.0</v>
      </c>
      <c r="T163" s="166">
        <v>50.0</v>
      </c>
      <c r="AA163" s="166" t="s">
        <v>148</v>
      </c>
      <c r="AB163" s="166" t="s">
        <v>149</v>
      </c>
      <c r="AC163" s="176">
        <v>43291.0</v>
      </c>
      <c r="AD163" s="95"/>
      <c r="AE163" s="95"/>
      <c r="AF163" s="101" t="s">
        <v>634</v>
      </c>
      <c r="AG163" s="85"/>
      <c r="AH163" s="176">
        <v>43287.0</v>
      </c>
      <c r="AI163" s="24"/>
      <c r="AJ163" s="166" t="s">
        <v>638</v>
      </c>
      <c r="AK163" s="16" t="s">
        <v>174</v>
      </c>
      <c r="AL163" s="177">
        <v>43292.0</v>
      </c>
      <c r="AN163" s="166">
        <v>3.1365</v>
      </c>
      <c r="AO163" s="166">
        <v>1.59</v>
      </c>
      <c r="AP163" s="166">
        <v>8.41</v>
      </c>
      <c r="AQ163" s="166">
        <v>2.5</v>
      </c>
      <c r="AR163" s="166" t="s">
        <v>642</v>
      </c>
    </row>
    <row r="164" ht="14.25" customHeight="1">
      <c r="A164" s="179"/>
      <c r="B164" s="59"/>
      <c r="C164" s="173" t="s">
        <v>974</v>
      </c>
      <c r="D164" s="180"/>
      <c r="E164" s="181"/>
      <c r="G164" s="18"/>
      <c r="H164" s="179"/>
      <c r="K164" s="31"/>
      <c r="L164" s="31"/>
      <c r="R164" s="16" t="s">
        <v>141</v>
      </c>
      <c r="S164" s="182"/>
      <c r="T164" s="182"/>
      <c r="AA164" s="166" t="s">
        <v>148</v>
      </c>
      <c r="AB164" s="166" t="s">
        <v>149</v>
      </c>
      <c r="AC164" s="176">
        <v>43291.0</v>
      </c>
      <c r="AD164" s="95"/>
      <c r="AE164" s="95"/>
      <c r="AF164" s="16" t="s">
        <v>666</v>
      </c>
      <c r="AG164" s="85"/>
      <c r="AH164" s="176">
        <v>43287.0</v>
      </c>
      <c r="AI164" s="24"/>
      <c r="AJ164" s="166" t="s">
        <v>638</v>
      </c>
      <c r="AK164" s="16" t="s">
        <v>174</v>
      </c>
      <c r="AL164" s="177">
        <v>43292.0</v>
      </c>
      <c r="AN164" s="166">
        <v>4.9395</v>
      </c>
      <c r="AO164" s="166">
        <v>1.01</v>
      </c>
      <c r="AP164" s="166">
        <v>8.99</v>
      </c>
      <c r="AQ164" s="166">
        <v>2.5</v>
      </c>
      <c r="AR164" s="166" t="s">
        <v>642</v>
      </c>
    </row>
    <row r="165" ht="14.25" customHeight="1">
      <c r="A165" s="183">
        <v>3467.0</v>
      </c>
      <c r="B165" s="59"/>
      <c r="C165" s="184">
        <v>373.0</v>
      </c>
      <c r="D165" s="185" t="s">
        <v>975</v>
      </c>
      <c r="E165" s="186" t="s">
        <v>211</v>
      </c>
      <c r="G165" s="18"/>
      <c r="H165" s="184">
        <v>4.0</v>
      </c>
      <c r="K165" s="31" t="s">
        <v>116</v>
      </c>
      <c r="L165" s="31" t="s">
        <v>626</v>
      </c>
      <c r="R165" s="16" t="s">
        <v>141</v>
      </c>
      <c r="S165" s="187">
        <v>100.0</v>
      </c>
      <c r="T165" s="187">
        <v>50.0</v>
      </c>
      <c r="AA165" s="187" t="s">
        <v>509</v>
      </c>
      <c r="AB165" s="187" t="s">
        <v>149</v>
      </c>
      <c r="AC165" s="188">
        <v>43182.0</v>
      </c>
      <c r="AD165" s="95"/>
      <c r="AE165" s="95"/>
      <c r="AF165" s="101" t="s">
        <v>634</v>
      </c>
      <c r="AG165" s="85"/>
      <c r="AH165" s="188">
        <v>43182.0</v>
      </c>
      <c r="AI165" s="24"/>
      <c r="AJ165" s="187" t="s">
        <v>149</v>
      </c>
      <c r="AK165" s="16" t="s">
        <v>174</v>
      </c>
      <c r="AL165" s="189">
        <v>43183.0</v>
      </c>
      <c r="AN165" s="190">
        <v>0.44</v>
      </c>
      <c r="AO165" s="187">
        <v>4.55</v>
      </c>
      <c r="AP165" s="187">
        <v>4.45</v>
      </c>
      <c r="AQ165" s="187">
        <v>1.0</v>
      </c>
      <c r="AR165" s="187" t="s">
        <v>176</v>
      </c>
    </row>
    <row r="166" ht="14.25" customHeight="1">
      <c r="A166" s="183">
        <v>3467.0</v>
      </c>
      <c r="B166" s="59"/>
      <c r="C166" s="184">
        <v>373.0</v>
      </c>
      <c r="D166" s="185" t="s">
        <v>976</v>
      </c>
      <c r="E166" s="186" t="s">
        <v>211</v>
      </c>
      <c r="G166" s="18"/>
      <c r="H166" s="184">
        <v>4.0</v>
      </c>
      <c r="K166" s="31" t="s">
        <v>116</v>
      </c>
      <c r="L166" s="31" t="s">
        <v>626</v>
      </c>
      <c r="R166" s="16" t="s">
        <v>141</v>
      </c>
      <c r="S166" s="187">
        <v>100.0</v>
      </c>
      <c r="T166" s="187">
        <v>50.0</v>
      </c>
      <c r="AA166" s="187" t="s">
        <v>509</v>
      </c>
      <c r="AB166" s="187" t="s">
        <v>149</v>
      </c>
      <c r="AC166" s="188">
        <v>43182.0</v>
      </c>
      <c r="AD166" s="95"/>
      <c r="AE166" s="95"/>
      <c r="AF166" s="101" t="s">
        <v>634</v>
      </c>
      <c r="AG166" s="85"/>
      <c r="AH166" s="188">
        <v>43182.0</v>
      </c>
      <c r="AI166" s="24"/>
      <c r="AJ166" s="187" t="s">
        <v>149</v>
      </c>
      <c r="AK166" s="16" t="s">
        <v>174</v>
      </c>
      <c r="AL166" s="189">
        <v>43183.0</v>
      </c>
      <c r="AN166" s="190">
        <v>0.64</v>
      </c>
      <c r="AO166" s="187">
        <v>3.13</v>
      </c>
      <c r="AP166" s="187">
        <v>5.87</v>
      </c>
      <c r="AQ166" s="187">
        <v>1.0</v>
      </c>
      <c r="AR166" s="187" t="s">
        <v>176</v>
      </c>
    </row>
    <row r="167" ht="14.25" customHeight="1">
      <c r="A167" s="183">
        <v>3467.0</v>
      </c>
      <c r="B167" s="59"/>
      <c r="C167" s="184">
        <v>373.0</v>
      </c>
      <c r="D167" s="185" t="s">
        <v>977</v>
      </c>
      <c r="E167" s="186" t="s">
        <v>211</v>
      </c>
      <c r="G167" s="18"/>
      <c r="H167" s="184">
        <v>4.0</v>
      </c>
      <c r="K167" s="31" t="s">
        <v>116</v>
      </c>
      <c r="L167" s="31" t="s">
        <v>626</v>
      </c>
      <c r="R167" s="16" t="s">
        <v>141</v>
      </c>
      <c r="S167" s="187">
        <v>100.0</v>
      </c>
      <c r="T167" s="187">
        <v>50.0</v>
      </c>
      <c r="AA167" s="187" t="s">
        <v>509</v>
      </c>
      <c r="AB167" s="187" t="s">
        <v>149</v>
      </c>
      <c r="AC167" s="188">
        <v>43182.0</v>
      </c>
      <c r="AD167" s="95"/>
      <c r="AE167" s="95"/>
      <c r="AF167" s="101" t="s">
        <v>634</v>
      </c>
      <c r="AG167" s="85"/>
      <c r="AH167" s="188">
        <v>43182.0</v>
      </c>
      <c r="AI167" s="24"/>
      <c r="AJ167" s="187" t="s">
        <v>149</v>
      </c>
      <c r="AK167" s="16" t="s">
        <v>174</v>
      </c>
      <c r="AL167" s="189">
        <v>43183.0</v>
      </c>
      <c r="AN167" s="190">
        <v>0.454</v>
      </c>
      <c r="AO167" s="187">
        <v>4.41</v>
      </c>
      <c r="AP167" s="187">
        <v>4.59</v>
      </c>
      <c r="AQ167" s="187">
        <v>1.0</v>
      </c>
      <c r="AR167" s="187" t="s">
        <v>176</v>
      </c>
    </row>
    <row r="168" ht="14.25" customHeight="1">
      <c r="A168" s="183">
        <v>6457.0</v>
      </c>
      <c r="B168" s="59"/>
      <c r="C168" s="184">
        <v>1545.0</v>
      </c>
      <c r="D168" s="185" t="s">
        <v>978</v>
      </c>
      <c r="E168" s="186" t="s">
        <v>213</v>
      </c>
      <c r="G168" s="18"/>
      <c r="H168" s="184">
        <v>4.0</v>
      </c>
      <c r="K168" s="31" t="s">
        <v>116</v>
      </c>
      <c r="L168" s="31" t="s">
        <v>626</v>
      </c>
      <c r="R168" s="16" t="s">
        <v>141</v>
      </c>
      <c r="S168" s="187">
        <v>200.0</v>
      </c>
      <c r="T168" s="187">
        <v>50.0</v>
      </c>
      <c r="AA168" s="187" t="s">
        <v>509</v>
      </c>
      <c r="AB168" s="187" t="s">
        <v>149</v>
      </c>
      <c r="AC168" s="188">
        <v>43182.0</v>
      </c>
      <c r="AD168" s="95"/>
      <c r="AE168" s="95"/>
      <c r="AF168" s="101" t="s">
        <v>634</v>
      </c>
      <c r="AG168" s="85"/>
      <c r="AH168" s="188">
        <v>43182.0</v>
      </c>
      <c r="AI168" s="24"/>
      <c r="AJ168" s="187" t="s">
        <v>149</v>
      </c>
      <c r="AK168" s="16" t="s">
        <v>174</v>
      </c>
      <c r="AL168" s="189">
        <v>43183.0</v>
      </c>
      <c r="AN168" s="190">
        <v>2.101</v>
      </c>
      <c r="AO168" s="187">
        <v>0.95</v>
      </c>
      <c r="AP168" s="187">
        <v>8.05</v>
      </c>
      <c r="AQ168" s="187">
        <v>1.0</v>
      </c>
      <c r="AR168" s="187" t="s">
        <v>176</v>
      </c>
    </row>
    <row r="169" ht="14.25" customHeight="1">
      <c r="A169" s="183">
        <v>6457.0</v>
      </c>
      <c r="B169" s="59"/>
      <c r="C169" s="184">
        <v>1545.0</v>
      </c>
      <c r="D169" s="185" t="s">
        <v>979</v>
      </c>
      <c r="E169" s="186" t="s">
        <v>213</v>
      </c>
      <c r="G169" s="18"/>
      <c r="H169" s="184">
        <v>4.0</v>
      </c>
      <c r="K169" s="31" t="s">
        <v>116</v>
      </c>
      <c r="L169" s="31" t="s">
        <v>626</v>
      </c>
      <c r="R169" s="16" t="s">
        <v>141</v>
      </c>
      <c r="S169" s="187">
        <v>200.0</v>
      </c>
      <c r="T169" s="187">
        <v>50.0</v>
      </c>
      <c r="AA169" s="187" t="s">
        <v>509</v>
      </c>
      <c r="AB169" s="187" t="s">
        <v>149</v>
      </c>
      <c r="AC169" s="188">
        <v>43182.0</v>
      </c>
      <c r="AD169" s="95"/>
      <c r="AE169" s="95"/>
      <c r="AF169" s="101" t="s">
        <v>634</v>
      </c>
      <c r="AG169" s="85"/>
      <c r="AH169" s="188">
        <v>43182.0</v>
      </c>
      <c r="AI169" s="24"/>
      <c r="AJ169" s="187" t="s">
        <v>149</v>
      </c>
      <c r="AK169" s="16" t="s">
        <v>174</v>
      </c>
      <c r="AL169" s="189">
        <v>43183.0</v>
      </c>
      <c r="AN169" s="190">
        <v>1.687</v>
      </c>
      <c r="AO169" s="187">
        <v>1.19</v>
      </c>
      <c r="AP169" s="187">
        <v>7.81</v>
      </c>
      <c r="AQ169" s="187">
        <v>1.0</v>
      </c>
      <c r="AR169" s="187" t="s">
        <v>176</v>
      </c>
    </row>
    <row r="170" ht="14.25" customHeight="1">
      <c r="A170" s="183">
        <v>6457.0</v>
      </c>
      <c r="B170" s="59"/>
      <c r="C170" s="184">
        <v>1545.0</v>
      </c>
      <c r="D170" s="185" t="s">
        <v>980</v>
      </c>
      <c r="E170" s="186" t="s">
        <v>213</v>
      </c>
      <c r="G170" s="18"/>
      <c r="H170" s="184">
        <v>4.0</v>
      </c>
      <c r="K170" s="31" t="s">
        <v>116</v>
      </c>
      <c r="L170" s="31" t="s">
        <v>626</v>
      </c>
      <c r="R170" s="16" t="s">
        <v>141</v>
      </c>
      <c r="S170" s="187">
        <v>200.0</v>
      </c>
      <c r="T170" s="187">
        <v>50.0</v>
      </c>
      <c r="AA170" s="187" t="s">
        <v>509</v>
      </c>
      <c r="AB170" s="187" t="s">
        <v>149</v>
      </c>
      <c r="AC170" s="188">
        <v>43182.0</v>
      </c>
      <c r="AD170" s="95"/>
      <c r="AE170" s="95"/>
      <c r="AF170" s="101" t="s">
        <v>634</v>
      </c>
      <c r="AG170" s="85"/>
      <c r="AH170" s="188">
        <v>43182.0</v>
      </c>
      <c r="AI170" s="24"/>
      <c r="AJ170" s="187" t="s">
        <v>149</v>
      </c>
      <c r="AK170" s="16" t="s">
        <v>174</v>
      </c>
      <c r="AL170" s="189">
        <v>43183.0</v>
      </c>
      <c r="AN170" s="190">
        <v>0.635</v>
      </c>
      <c r="AO170" s="187">
        <v>3.15</v>
      </c>
      <c r="AP170" s="187">
        <v>5.85</v>
      </c>
      <c r="AQ170" s="187">
        <v>1.0</v>
      </c>
      <c r="AR170" s="187" t="s">
        <v>176</v>
      </c>
    </row>
    <row r="171" ht="14.25" customHeight="1">
      <c r="A171" s="183">
        <v>2126.0</v>
      </c>
      <c r="B171" s="59"/>
      <c r="C171" s="184">
        <v>1166.0</v>
      </c>
      <c r="D171" s="185" t="s">
        <v>987</v>
      </c>
      <c r="E171" s="186" t="s">
        <v>214</v>
      </c>
      <c r="G171" s="18"/>
      <c r="H171" s="184">
        <v>4.0</v>
      </c>
      <c r="K171" s="31" t="s">
        <v>116</v>
      </c>
      <c r="L171" s="31" t="s">
        <v>626</v>
      </c>
      <c r="R171" s="16" t="s">
        <v>141</v>
      </c>
      <c r="S171" s="187">
        <v>100.0</v>
      </c>
      <c r="T171" s="187">
        <v>50.0</v>
      </c>
      <c r="AA171" s="187" t="s">
        <v>509</v>
      </c>
      <c r="AB171" s="187" t="s">
        <v>149</v>
      </c>
      <c r="AC171" s="188">
        <v>43182.0</v>
      </c>
      <c r="AD171" s="95"/>
      <c r="AE171" s="95"/>
      <c r="AF171" s="101" t="s">
        <v>634</v>
      </c>
      <c r="AG171" s="85"/>
      <c r="AH171" s="188">
        <v>43182.0</v>
      </c>
      <c r="AI171" s="24"/>
      <c r="AJ171" s="187" t="s">
        <v>149</v>
      </c>
      <c r="AK171" s="16" t="s">
        <v>174</v>
      </c>
      <c r="AL171" s="189">
        <v>43183.0</v>
      </c>
      <c r="AN171" s="190">
        <v>0.791</v>
      </c>
      <c r="AO171" s="187">
        <v>2.53</v>
      </c>
      <c r="AP171" s="187">
        <v>6.47</v>
      </c>
      <c r="AQ171" s="187">
        <v>1.0</v>
      </c>
      <c r="AR171" s="187" t="s">
        <v>176</v>
      </c>
    </row>
    <row r="172" ht="14.25" customHeight="1">
      <c r="A172" s="183">
        <v>2126.0</v>
      </c>
      <c r="B172" s="59"/>
      <c r="C172" s="184">
        <v>1166.0</v>
      </c>
      <c r="D172" s="185" t="s">
        <v>992</v>
      </c>
      <c r="E172" s="186" t="s">
        <v>214</v>
      </c>
      <c r="G172" s="18"/>
      <c r="H172" s="184">
        <v>4.0</v>
      </c>
      <c r="K172" s="31" t="s">
        <v>116</v>
      </c>
      <c r="L172" s="31" t="s">
        <v>626</v>
      </c>
      <c r="R172" s="16" t="s">
        <v>141</v>
      </c>
      <c r="S172" s="187">
        <v>100.0</v>
      </c>
      <c r="T172" s="187">
        <v>50.0</v>
      </c>
      <c r="AA172" s="187" t="s">
        <v>509</v>
      </c>
      <c r="AB172" s="187" t="s">
        <v>149</v>
      </c>
      <c r="AC172" s="188">
        <v>43182.0</v>
      </c>
      <c r="AD172" s="95"/>
      <c r="AE172" s="95"/>
      <c r="AF172" s="101" t="s">
        <v>634</v>
      </c>
      <c r="AG172" s="85"/>
      <c r="AH172" s="188">
        <v>43182.0</v>
      </c>
      <c r="AI172" s="24"/>
      <c r="AJ172" s="187" t="s">
        <v>149</v>
      </c>
      <c r="AK172" s="16" t="s">
        <v>174</v>
      </c>
      <c r="AL172" s="189">
        <v>43183.0</v>
      </c>
      <c r="AN172" s="190">
        <v>0.771</v>
      </c>
      <c r="AO172" s="187">
        <v>2.59</v>
      </c>
      <c r="AP172" s="187">
        <v>6.41</v>
      </c>
      <c r="AQ172" s="187">
        <v>1.0</v>
      </c>
      <c r="AR172" s="187" t="s">
        <v>176</v>
      </c>
    </row>
    <row r="173" ht="14.25" customHeight="1">
      <c r="A173" s="183">
        <v>2126.0</v>
      </c>
      <c r="B173" s="59"/>
      <c r="C173" s="184">
        <v>1166.0</v>
      </c>
      <c r="D173" s="185" t="s">
        <v>995</v>
      </c>
      <c r="E173" s="186" t="s">
        <v>214</v>
      </c>
      <c r="G173" s="18"/>
      <c r="H173" s="184">
        <v>4.0</v>
      </c>
      <c r="K173" s="31" t="s">
        <v>116</v>
      </c>
      <c r="L173" s="31" t="s">
        <v>626</v>
      </c>
      <c r="R173" s="16" t="s">
        <v>141</v>
      </c>
      <c r="S173" s="187">
        <v>100.0</v>
      </c>
      <c r="T173" s="187">
        <v>50.0</v>
      </c>
      <c r="AA173" s="187" t="s">
        <v>509</v>
      </c>
      <c r="AB173" s="187" t="s">
        <v>149</v>
      </c>
      <c r="AC173" s="188">
        <v>43182.0</v>
      </c>
      <c r="AD173" s="95"/>
      <c r="AE173" s="95"/>
      <c r="AF173" s="101" t="s">
        <v>634</v>
      </c>
      <c r="AG173" s="85"/>
      <c r="AH173" s="188">
        <v>43182.0</v>
      </c>
      <c r="AI173" s="24"/>
      <c r="AJ173" s="187" t="s">
        <v>149</v>
      </c>
      <c r="AK173" s="16" t="s">
        <v>174</v>
      </c>
      <c r="AL173" s="189">
        <v>43183.0</v>
      </c>
      <c r="AN173" s="190">
        <v>0.6</v>
      </c>
      <c r="AO173" s="187">
        <v>3.33</v>
      </c>
      <c r="AP173" s="187">
        <v>5.67</v>
      </c>
      <c r="AQ173" s="187">
        <v>1.0</v>
      </c>
      <c r="AR173" s="187" t="s">
        <v>176</v>
      </c>
    </row>
    <row r="174" ht="14.25" customHeight="1">
      <c r="A174" s="183">
        <v>2553.0</v>
      </c>
      <c r="B174" s="59"/>
      <c r="C174" s="184">
        <v>576.0</v>
      </c>
      <c r="D174" s="185" t="s">
        <v>998</v>
      </c>
      <c r="E174" s="186" t="s">
        <v>215</v>
      </c>
      <c r="G174" s="18"/>
      <c r="H174" s="184">
        <v>4.0</v>
      </c>
      <c r="K174" s="31" t="s">
        <v>116</v>
      </c>
      <c r="L174" s="31" t="s">
        <v>626</v>
      </c>
      <c r="R174" s="16" t="s">
        <v>141</v>
      </c>
      <c r="S174" s="187">
        <v>100.0</v>
      </c>
      <c r="T174" s="187">
        <v>50.0</v>
      </c>
      <c r="AA174" s="187" t="s">
        <v>509</v>
      </c>
      <c r="AB174" s="187" t="s">
        <v>149</v>
      </c>
      <c r="AC174" s="188">
        <v>43182.0</v>
      </c>
      <c r="AD174" s="95"/>
      <c r="AE174" s="95"/>
      <c r="AF174" s="101" t="s">
        <v>634</v>
      </c>
      <c r="AG174" s="85"/>
      <c r="AH174" s="188">
        <v>43182.0</v>
      </c>
      <c r="AI174" s="24"/>
      <c r="AJ174" s="187" t="s">
        <v>149</v>
      </c>
      <c r="AK174" s="16" t="s">
        <v>174</v>
      </c>
      <c r="AL174" s="189">
        <v>43183.0</v>
      </c>
      <c r="AN174" s="190">
        <v>0.755</v>
      </c>
      <c r="AO174" s="187">
        <v>2.65</v>
      </c>
      <c r="AP174" s="187">
        <v>6.35</v>
      </c>
      <c r="AQ174" s="187">
        <v>1.0</v>
      </c>
      <c r="AR174" s="187" t="s">
        <v>176</v>
      </c>
    </row>
    <row r="175" ht="14.25" customHeight="1">
      <c r="A175" s="183">
        <v>2553.0</v>
      </c>
      <c r="B175" s="59"/>
      <c r="C175" s="184">
        <v>576.0</v>
      </c>
      <c r="D175" s="185" t="s">
        <v>1001</v>
      </c>
      <c r="E175" s="186" t="s">
        <v>215</v>
      </c>
      <c r="G175" s="18"/>
      <c r="H175" s="184">
        <v>4.0</v>
      </c>
      <c r="K175" s="31" t="s">
        <v>116</v>
      </c>
      <c r="L175" s="31" t="s">
        <v>626</v>
      </c>
      <c r="R175" s="16" t="s">
        <v>141</v>
      </c>
      <c r="S175" s="187">
        <v>100.0</v>
      </c>
      <c r="T175" s="187">
        <v>50.0</v>
      </c>
      <c r="AA175" s="187" t="s">
        <v>509</v>
      </c>
      <c r="AB175" s="187" t="s">
        <v>149</v>
      </c>
      <c r="AC175" s="188">
        <v>43182.0</v>
      </c>
      <c r="AD175" s="95"/>
      <c r="AE175" s="95"/>
      <c r="AF175" s="101" t="s">
        <v>634</v>
      </c>
      <c r="AG175" s="85"/>
      <c r="AH175" s="188">
        <v>43182.0</v>
      </c>
      <c r="AI175" s="24"/>
      <c r="AJ175" s="187" t="s">
        <v>149</v>
      </c>
      <c r="AK175" s="16" t="s">
        <v>174</v>
      </c>
      <c r="AL175" s="189">
        <v>43183.0</v>
      </c>
      <c r="AN175" s="190">
        <v>0.748</v>
      </c>
      <c r="AO175" s="187">
        <v>2.67</v>
      </c>
      <c r="AP175" s="187">
        <v>6.33</v>
      </c>
      <c r="AQ175" s="187">
        <v>1.0</v>
      </c>
      <c r="AR175" s="187" t="s">
        <v>176</v>
      </c>
    </row>
    <row r="176" ht="14.25" customHeight="1">
      <c r="A176" s="183">
        <v>2553.0</v>
      </c>
      <c r="B176" s="59"/>
      <c r="C176" s="184">
        <v>576.0</v>
      </c>
      <c r="D176" s="185" t="s">
        <v>1004</v>
      </c>
      <c r="E176" s="186" t="s">
        <v>215</v>
      </c>
      <c r="G176" s="18"/>
      <c r="H176" s="184">
        <v>4.0</v>
      </c>
      <c r="K176" s="31" t="s">
        <v>116</v>
      </c>
      <c r="L176" s="31" t="s">
        <v>626</v>
      </c>
      <c r="R176" s="16" t="s">
        <v>141</v>
      </c>
      <c r="S176" s="187">
        <v>100.0</v>
      </c>
      <c r="T176" s="187">
        <v>50.0</v>
      </c>
      <c r="AA176" s="187" t="s">
        <v>509</v>
      </c>
      <c r="AB176" s="187" t="s">
        <v>149</v>
      </c>
      <c r="AC176" s="188">
        <v>43182.0</v>
      </c>
      <c r="AD176" s="95"/>
      <c r="AE176" s="95"/>
      <c r="AF176" s="101" t="s">
        <v>634</v>
      </c>
      <c r="AG176" s="85"/>
      <c r="AH176" s="188">
        <v>43182.0</v>
      </c>
      <c r="AI176" s="24"/>
      <c r="AJ176" s="187" t="s">
        <v>149</v>
      </c>
      <c r="AK176" s="16" t="s">
        <v>174</v>
      </c>
      <c r="AL176" s="189">
        <v>43183.0</v>
      </c>
      <c r="AN176" s="190">
        <v>0.691</v>
      </c>
      <c r="AO176" s="187">
        <v>2.89</v>
      </c>
      <c r="AP176" s="187">
        <v>6.11</v>
      </c>
      <c r="AQ176" s="187">
        <v>1.0</v>
      </c>
      <c r="AR176" s="187" t="s">
        <v>176</v>
      </c>
    </row>
    <row r="177" ht="14.25" customHeight="1">
      <c r="A177" s="183">
        <v>8449.0</v>
      </c>
      <c r="B177" s="59"/>
      <c r="C177" s="184">
        <v>1560.0</v>
      </c>
      <c r="D177" s="185" t="s">
        <v>1007</v>
      </c>
      <c r="E177" s="186" t="s">
        <v>219</v>
      </c>
      <c r="G177" s="18"/>
      <c r="H177" s="184">
        <v>4.0</v>
      </c>
      <c r="K177" s="31" t="s">
        <v>116</v>
      </c>
      <c r="L177" s="31" t="s">
        <v>626</v>
      </c>
      <c r="R177" s="16" t="s">
        <v>141</v>
      </c>
      <c r="S177" s="187">
        <v>100.0</v>
      </c>
      <c r="T177" s="187">
        <v>50.0</v>
      </c>
      <c r="AA177" s="187" t="s">
        <v>509</v>
      </c>
      <c r="AB177" s="187" t="s">
        <v>149</v>
      </c>
      <c r="AC177" s="188">
        <v>43182.0</v>
      </c>
      <c r="AD177" s="95"/>
      <c r="AE177" s="95"/>
      <c r="AF177" s="101" t="s">
        <v>634</v>
      </c>
      <c r="AG177" s="85"/>
      <c r="AH177" s="188">
        <v>43182.0</v>
      </c>
      <c r="AI177" s="24"/>
      <c r="AJ177" s="187" t="s">
        <v>149</v>
      </c>
      <c r="AK177" s="16" t="s">
        <v>174</v>
      </c>
      <c r="AL177" s="189">
        <v>43183.0</v>
      </c>
      <c r="AN177" s="190">
        <v>0.664</v>
      </c>
      <c r="AO177" s="187">
        <v>3.01</v>
      </c>
      <c r="AP177" s="187">
        <v>5.99</v>
      </c>
      <c r="AQ177" s="187">
        <v>1.0</v>
      </c>
      <c r="AR177" s="187" t="s">
        <v>176</v>
      </c>
    </row>
    <row r="178" ht="14.25" customHeight="1">
      <c r="A178" s="183">
        <v>8449.0</v>
      </c>
      <c r="B178" s="59"/>
      <c r="C178" s="184">
        <v>1560.0</v>
      </c>
      <c r="D178" s="185" t="s">
        <v>1008</v>
      </c>
      <c r="E178" s="186" t="s">
        <v>219</v>
      </c>
      <c r="G178" s="18"/>
      <c r="H178" s="184">
        <v>4.0</v>
      </c>
      <c r="K178" s="31" t="s">
        <v>116</v>
      </c>
      <c r="L178" s="31" t="s">
        <v>626</v>
      </c>
      <c r="R178" s="16" t="s">
        <v>141</v>
      </c>
      <c r="S178" s="187">
        <v>100.0</v>
      </c>
      <c r="T178" s="187">
        <v>50.0</v>
      </c>
      <c r="AA178" s="187" t="s">
        <v>509</v>
      </c>
      <c r="AB178" s="187" t="s">
        <v>149</v>
      </c>
      <c r="AC178" s="188">
        <v>43182.0</v>
      </c>
      <c r="AD178" s="95"/>
      <c r="AE178" s="95"/>
      <c r="AF178" s="101" t="s">
        <v>634</v>
      </c>
      <c r="AG178" s="85"/>
      <c r="AH178" s="188">
        <v>43182.0</v>
      </c>
      <c r="AI178" s="24"/>
      <c r="AJ178" s="187" t="s">
        <v>149</v>
      </c>
      <c r="AK178" s="16" t="s">
        <v>174</v>
      </c>
      <c r="AL178" s="189">
        <v>43183.0</v>
      </c>
      <c r="AN178" s="190">
        <v>0.576</v>
      </c>
      <c r="AO178" s="187">
        <v>3.47</v>
      </c>
      <c r="AP178" s="187">
        <v>5.53</v>
      </c>
      <c r="AQ178" s="187">
        <v>1.0</v>
      </c>
      <c r="AR178" s="187" t="s">
        <v>176</v>
      </c>
    </row>
    <row r="179" ht="14.25" customHeight="1">
      <c r="A179" s="183">
        <v>8449.0</v>
      </c>
      <c r="B179" s="59"/>
      <c r="C179" s="184">
        <v>1560.0</v>
      </c>
      <c r="D179" s="185" t="s">
        <v>1011</v>
      </c>
      <c r="E179" s="186" t="s">
        <v>219</v>
      </c>
      <c r="G179" s="18"/>
      <c r="H179" s="184">
        <v>4.0</v>
      </c>
      <c r="K179" s="31" t="s">
        <v>116</v>
      </c>
      <c r="L179" s="31" t="s">
        <v>626</v>
      </c>
      <c r="R179" s="16" t="s">
        <v>141</v>
      </c>
      <c r="S179" s="187">
        <v>100.0</v>
      </c>
      <c r="T179" s="187">
        <v>50.0</v>
      </c>
      <c r="AA179" s="187" t="s">
        <v>509</v>
      </c>
      <c r="AB179" s="187" t="s">
        <v>149</v>
      </c>
      <c r="AC179" s="188">
        <v>43182.0</v>
      </c>
      <c r="AD179" s="95"/>
      <c r="AE179" s="95"/>
      <c r="AF179" s="101" t="s">
        <v>634</v>
      </c>
      <c r="AG179" s="85"/>
      <c r="AH179" s="188">
        <v>43182.0</v>
      </c>
      <c r="AI179" s="24"/>
      <c r="AJ179" s="187" t="s">
        <v>149</v>
      </c>
      <c r="AK179" s="16" t="s">
        <v>174</v>
      </c>
      <c r="AL179" s="189">
        <v>43183.0</v>
      </c>
      <c r="AN179" s="190">
        <v>0.629</v>
      </c>
      <c r="AO179" s="187">
        <v>3.18</v>
      </c>
      <c r="AP179" s="187">
        <v>5.82</v>
      </c>
      <c r="AQ179" s="187">
        <v>1.0</v>
      </c>
      <c r="AR179" s="187" t="s">
        <v>176</v>
      </c>
    </row>
    <row r="180" ht="14.25" customHeight="1">
      <c r="A180" s="192"/>
      <c r="B180" s="59"/>
      <c r="C180" s="184" t="s">
        <v>1016</v>
      </c>
      <c r="D180" s="193"/>
      <c r="E180" s="194"/>
      <c r="G180" s="18"/>
      <c r="H180" s="195"/>
      <c r="K180" s="31"/>
      <c r="L180" s="31"/>
      <c r="R180" s="16" t="s">
        <v>141</v>
      </c>
      <c r="S180" s="196"/>
      <c r="T180" s="196"/>
      <c r="AA180" s="187" t="s">
        <v>509</v>
      </c>
      <c r="AB180" s="187" t="s">
        <v>149</v>
      </c>
      <c r="AC180" s="188">
        <v>43182.0</v>
      </c>
      <c r="AD180" s="95"/>
      <c r="AE180" s="95"/>
      <c r="AF180" s="16" t="s">
        <v>666</v>
      </c>
      <c r="AG180" s="85"/>
      <c r="AH180" s="188">
        <v>43182.0</v>
      </c>
      <c r="AI180" s="24"/>
      <c r="AJ180" s="187" t="s">
        <v>149</v>
      </c>
      <c r="AK180" s="16" t="s">
        <v>174</v>
      </c>
      <c r="AL180" s="189">
        <v>43183.0</v>
      </c>
      <c r="AN180" s="190">
        <v>1.256</v>
      </c>
      <c r="AO180" s="187">
        <v>1.59</v>
      </c>
      <c r="AP180" s="187">
        <v>7.41</v>
      </c>
      <c r="AQ180" s="187">
        <v>1.0</v>
      </c>
      <c r="AR180" s="187" t="s">
        <v>176</v>
      </c>
    </row>
    <row r="181" ht="14.25" customHeight="1">
      <c r="A181" s="197">
        <v>2051.0</v>
      </c>
      <c r="B181" s="59"/>
      <c r="C181" s="198">
        <v>25.0</v>
      </c>
      <c r="D181" s="199" t="s">
        <v>1023</v>
      </c>
      <c r="E181" s="200" t="s">
        <v>220</v>
      </c>
      <c r="G181" s="18"/>
      <c r="H181" s="198">
        <v>4.0</v>
      </c>
      <c r="K181" s="31" t="s">
        <v>116</v>
      </c>
      <c r="L181" s="31" t="s">
        <v>626</v>
      </c>
      <c r="R181" s="16" t="s">
        <v>141</v>
      </c>
      <c r="S181" s="201">
        <v>100.0</v>
      </c>
      <c r="T181" s="201">
        <v>50.0</v>
      </c>
      <c r="AA181" s="201" t="s">
        <v>474</v>
      </c>
      <c r="AB181" s="201" t="s">
        <v>149</v>
      </c>
      <c r="AC181" s="202">
        <v>43182.0</v>
      </c>
      <c r="AD181" s="95"/>
      <c r="AE181" s="95"/>
      <c r="AF181" s="101" t="s">
        <v>634</v>
      </c>
      <c r="AG181" s="85"/>
      <c r="AH181" s="202">
        <v>43182.0</v>
      </c>
      <c r="AI181" s="24"/>
      <c r="AJ181" s="201" t="s">
        <v>149</v>
      </c>
      <c r="AK181" s="16" t="s">
        <v>174</v>
      </c>
      <c r="AL181" s="203">
        <v>43183.0</v>
      </c>
      <c r="AN181" s="204">
        <v>1.198</v>
      </c>
      <c r="AO181" s="201">
        <v>1.67</v>
      </c>
      <c r="AP181" s="201">
        <v>7.33</v>
      </c>
      <c r="AQ181" s="201">
        <v>1.0</v>
      </c>
      <c r="AR181" s="201" t="s">
        <v>176</v>
      </c>
    </row>
    <row r="182" ht="14.25" customHeight="1">
      <c r="A182" s="197">
        <v>2051.0</v>
      </c>
      <c r="B182" s="59"/>
      <c r="C182" s="198">
        <v>25.0</v>
      </c>
      <c r="D182" s="199" t="s">
        <v>1028</v>
      </c>
      <c r="E182" s="200" t="s">
        <v>220</v>
      </c>
      <c r="G182" s="18"/>
      <c r="H182" s="198">
        <v>4.0</v>
      </c>
      <c r="K182" s="31" t="s">
        <v>116</v>
      </c>
      <c r="L182" s="31" t="s">
        <v>626</v>
      </c>
      <c r="R182" s="16" t="s">
        <v>141</v>
      </c>
      <c r="S182" s="201">
        <v>100.0</v>
      </c>
      <c r="T182" s="201">
        <v>50.0</v>
      </c>
      <c r="AA182" s="201" t="s">
        <v>474</v>
      </c>
      <c r="AB182" s="201" t="s">
        <v>149</v>
      </c>
      <c r="AC182" s="202">
        <v>43182.0</v>
      </c>
      <c r="AD182" s="95"/>
      <c r="AE182" s="95"/>
      <c r="AF182" s="101" t="s">
        <v>634</v>
      </c>
      <c r="AG182" s="85"/>
      <c r="AH182" s="202">
        <v>43182.0</v>
      </c>
      <c r="AI182" s="24"/>
      <c r="AJ182" s="201" t="s">
        <v>149</v>
      </c>
      <c r="AK182" s="16" t="s">
        <v>174</v>
      </c>
      <c r="AL182" s="203">
        <v>43183.0</v>
      </c>
      <c r="AN182" s="204">
        <v>1.402</v>
      </c>
      <c r="AO182" s="201">
        <v>1.43</v>
      </c>
      <c r="AP182" s="201">
        <v>7.57</v>
      </c>
      <c r="AQ182" s="201">
        <v>1.0</v>
      </c>
      <c r="AR182" s="201" t="s">
        <v>176</v>
      </c>
    </row>
    <row r="183" ht="14.25" customHeight="1">
      <c r="A183" s="197">
        <v>2051.0</v>
      </c>
      <c r="B183" s="59"/>
      <c r="C183" s="198">
        <v>25.0</v>
      </c>
      <c r="D183" s="199" t="s">
        <v>1031</v>
      </c>
      <c r="E183" s="200" t="s">
        <v>220</v>
      </c>
      <c r="G183" s="18"/>
      <c r="H183" s="198">
        <v>4.0</v>
      </c>
      <c r="K183" s="31" t="s">
        <v>116</v>
      </c>
      <c r="L183" s="31" t="s">
        <v>626</v>
      </c>
      <c r="R183" s="16" t="s">
        <v>141</v>
      </c>
      <c r="S183" s="201">
        <v>100.0</v>
      </c>
      <c r="T183" s="201">
        <v>50.0</v>
      </c>
      <c r="AA183" s="201" t="s">
        <v>474</v>
      </c>
      <c r="AB183" s="201" t="s">
        <v>149</v>
      </c>
      <c r="AC183" s="202">
        <v>43182.0</v>
      </c>
      <c r="AD183" s="95"/>
      <c r="AE183" s="95"/>
      <c r="AF183" s="101" t="s">
        <v>634</v>
      </c>
      <c r="AG183" s="85"/>
      <c r="AH183" s="202">
        <v>43182.0</v>
      </c>
      <c r="AI183" s="24"/>
      <c r="AJ183" s="201" t="s">
        <v>149</v>
      </c>
      <c r="AK183" s="16" t="s">
        <v>174</v>
      </c>
      <c r="AL183" s="203">
        <v>43183.0</v>
      </c>
      <c r="AN183" s="204">
        <v>1.634</v>
      </c>
      <c r="AO183" s="201">
        <v>1.22</v>
      </c>
      <c r="AP183" s="201">
        <v>7.78</v>
      </c>
      <c r="AQ183" s="201">
        <v>1.0</v>
      </c>
      <c r="AR183" s="201" t="s">
        <v>176</v>
      </c>
    </row>
    <row r="184" ht="14.25" customHeight="1">
      <c r="A184" s="197">
        <v>2098.0</v>
      </c>
      <c r="B184" s="59"/>
      <c r="C184" s="198">
        <v>874.0</v>
      </c>
      <c r="D184" s="199" t="s">
        <v>1033</v>
      </c>
      <c r="E184" s="200" t="s">
        <v>221</v>
      </c>
      <c r="G184" s="18"/>
      <c r="H184" s="198">
        <v>4.0</v>
      </c>
      <c r="K184" s="31" t="s">
        <v>116</v>
      </c>
      <c r="L184" s="31" t="s">
        <v>626</v>
      </c>
      <c r="R184" s="16" t="s">
        <v>141</v>
      </c>
      <c r="S184" s="201">
        <v>200.0</v>
      </c>
      <c r="T184" s="201">
        <v>50.0</v>
      </c>
      <c r="AA184" s="201" t="s">
        <v>474</v>
      </c>
      <c r="AB184" s="201" t="s">
        <v>149</v>
      </c>
      <c r="AC184" s="202">
        <v>43182.0</v>
      </c>
      <c r="AD184" s="95"/>
      <c r="AE184" s="95"/>
      <c r="AF184" s="101" t="s">
        <v>634</v>
      </c>
      <c r="AG184" s="85"/>
      <c r="AH184" s="202">
        <v>43182.0</v>
      </c>
      <c r="AI184" s="24"/>
      <c r="AJ184" s="201" t="s">
        <v>149</v>
      </c>
      <c r="AK184" s="16" t="s">
        <v>174</v>
      </c>
      <c r="AL184" s="203">
        <v>43183.0</v>
      </c>
      <c r="AN184" s="204">
        <v>3.329</v>
      </c>
      <c r="AO184" s="201">
        <v>0.6</v>
      </c>
      <c r="AP184" s="201">
        <v>8.4</v>
      </c>
      <c r="AQ184" s="201">
        <v>1.0</v>
      </c>
      <c r="AR184" s="201" t="s">
        <v>176</v>
      </c>
    </row>
    <row r="185" ht="14.25" customHeight="1">
      <c r="A185" s="197">
        <v>2098.0</v>
      </c>
      <c r="B185" s="59"/>
      <c r="C185" s="198">
        <v>874.0</v>
      </c>
      <c r="D185" s="199" t="s">
        <v>1037</v>
      </c>
      <c r="E185" s="200" t="s">
        <v>221</v>
      </c>
      <c r="G185" s="18"/>
      <c r="H185" s="198">
        <v>4.0</v>
      </c>
      <c r="K185" s="31" t="s">
        <v>116</v>
      </c>
      <c r="L185" s="31" t="s">
        <v>626</v>
      </c>
      <c r="R185" s="16" t="s">
        <v>141</v>
      </c>
      <c r="S185" s="201">
        <v>200.0</v>
      </c>
      <c r="T185" s="201">
        <v>50.0</v>
      </c>
      <c r="AA185" s="201" t="s">
        <v>474</v>
      </c>
      <c r="AB185" s="201" t="s">
        <v>149</v>
      </c>
      <c r="AC185" s="202">
        <v>43182.0</v>
      </c>
      <c r="AD185" s="95"/>
      <c r="AE185" s="95"/>
      <c r="AF185" s="101" t="s">
        <v>634</v>
      </c>
      <c r="AG185" s="85"/>
      <c r="AH185" s="202">
        <v>43182.0</v>
      </c>
      <c r="AI185" s="24"/>
      <c r="AJ185" s="201" t="s">
        <v>149</v>
      </c>
      <c r="AK185" s="16" t="s">
        <v>174</v>
      </c>
      <c r="AL185" s="203">
        <v>43183.0</v>
      </c>
      <c r="AN185" s="204">
        <v>2.356</v>
      </c>
      <c r="AO185" s="201">
        <v>0.85</v>
      </c>
      <c r="AP185" s="201">
        <v>8.15</v>
      </c>
      <c r="AQ185" s="201">
        <v>1.0</v>
      </c>
      <c r="AR185" s="201" t="s">
        <v>176</v>
      </c>
    </row>
    <row r="186" ht="14.25" customHeight="1">
      <c r="A186" s="197">
        <v>2098.0</v>
      </c>
      <c r="B186" s="59"/>
      <c r="C186" s="198">
        <v>874.0</v>
      </c>
      <c r="D186" s="199" t="s">
        <v>1041</v>
      </c>
      <c r="E186" s="200" t="s">
        <v>221</v>
      </c>
      <c r="G186" s="18"/>
      <c r="H186" s="198">
        <v>4.0</v>
      </c>
      <c r="K186" s="31" t="s">
        <v>116</v>
      </c>
      <c r="L186" s="31" t="s">
        <v>626</v>
      </c>
      <c r="R186" s="16" t="s">
        <v>141</v>
      </c>
      <c r="S186" s="201">
        <v>200.0</v>
      </c>
      <c r="T186" s="201">
        <v>50.0</v>
      </c>
      <c r="AA186" s="201" t="s">
        <v>474</v>
      </c>
      <c r="AB186" s="201" t="s">
        <v>149</v>
      </c>
      <c r="AC186" s="202">
        <v>43182.0</v>
      </c>
      <c r="AD186" s="95"/>
      <c r="AE186" s="95"/>
      <c r="AF186" s="101" t="s">
        <v>634</v>
      </c>
      <c r="AG186" s="85"/>
      <c r="AH186" s="202">
        <v>43182.0</v>
      </c>
      <c r="AI186" s="24"/>
      <c r="AJ186" s="201" t="s">
        <v>149</v>
      </c>
      <c r="AK186" s="16" t="s">
        <v>174</v>
      </c>
      <c r="AL186" s="203">
        <v>43183.0</v>
      </c>
      <c r="AN186" s="204">
        <v>2.758</v>
      </c>
      <c r="AO186" s="201">
        <v>0.73</v>
      </c>
      <c r="AP186" s="201">
        <v>8.27</v>
      </c>
      <c r="AQ186" s="201">
        <v>1.0</v>
      </c>
      <c r="AR186" s="201" t="s">
        <v>176</v>
      </c>
    </row>
    <row r="187" ht="14.25" customHeight="1">
      <c r="A187" s="197">
        <v>8233.0</v>
      </c>
      <c r="B187" s="59"/>
      <c r="C187" s="198">
        <v>896.0</v>
      </c>
      <c r="D187" s="199" t="s">
        <v>1046</v>
      </c>
      <c r="E187" s="200" t="s">
        <v>225</v>
      </c>
      <c r="G187" s="18"/>
      <c r="H187" s="198">
        <v>4.0</v>
      </c>
      <c r="K187" s="31" t="s">
        <v>116</v>
      </c>
      <c r="L187" s="31" t="s">
        <v>626</v>
      </c>
      <c r="R187" s="16" t="s">
        <v>141</v>
      </c>
      <c r="S187" s="201">
        <v>200.0</v>
      </c>
      <c r="T187" s="201">
        <v>50.0</v>
      </c>
      <c r="AA187" s="201" t="s">
        <v>474</v>
      </c>
      <c r="AB187" s="201" t="s">
        <v>149</v>
      </c>
      <c r="AC187" s="202">
        <v>43182.0</v>
      </c>
      <c r="AD187" s="95"/>
      <c r="AE187" s="95"/>
      <c r="AF187" s="101" t="s">
        <v>634</v>
      </c>
      <c r="AG187" s="85"/>
      <c r="AH187" s="202">
        <v>43182.0</v>
      </c>
      <c r="AI187" s="24"/>
      <c r="AJ187" s="201" t="s">
        <v>149</v>
      </c>
      <c r="AK187" s="16" t="s">
        <v>174</v>
      </c>
      <c r="AL187" s="203">
        <v>43183.0</v>
      </c>
      <c r="AN187" s="204">
        <v>1.957</v>
      </c>
      <c r="AO187" s="201">
        <v>1.02</v>
      </c>
      <c r="AP187" s="201">
        <v>7.98</v>
      </c>
      <c r="AQ187" s="201">
        <v>1.0</v>
      </c>
      <c r="AR187" s="201" t="s">
        <v>176</v>
      </c>
    </row>
    <row r="188" ht="14.25" customHeight="1">
      <c r="A188" s="197">
        <v>8233.0</v>
      </c>
      <c r="B188" s="59"/>
      <c r="C188" s="198">
        <v>896.0</v>
      </c>
      <c r="D188" s="199" t="s">
        <v>1049</v>
      </c>
      <c r="E188" s="200" t="s">
        <v>225</v>
      </c>
      <c r="G188" s="18"/>
      <c r="H188" s="198">
        <v>4.0</v>
      </c>
      <c r="K188" s="31" t="s">
        <v>116</v>
      </c>
      <c r="L188" s="31" t="s">
        <v>626</v>
      </c>
      <c r="R188" s="16" t="s">
        <v>141</v>
      </c>
      <c r="S188" s="201">
        <v>200.0</v>
      </c>
      <c r="T188" s="201">
        <v>50.0</v>
      </c>
      <c r="AA188" s="201" t="s">
        <v>474</v>
      </c>
      <c r="AB188" s="201" t="s">
        <v>149</v>
      </c>
      <c r="AC188" s="202">
        <v>43182.0</v>
      </c>
      <c r="AD188" s="95"/>
      <c r="AE188" s="95"/>
      <c r="AF188" s="101" t="s">
        <v>634</v>
      </c>
      <c r="AG188" s="85"/>
      <c r="AH188" s="202">
        <v>43182.0</v>
      </c>
      <c r="AI188" s="24"/>
      <c r="AJ188" s="201" t="s">
        <v>149</v>
      </c>
      <c r="AK188" s="16" t="s">
        <v>174</v>
      </c>
      <c r="AL188" s="203">
        <v>43183.0</v>
      </c>
      <c r="AN188" s="204">
        <v>1.668</v>
      </c>
      <c r="AO188" s="201">
        <v>1.2</v>
      </c>
      <c r="AP188" s="201">
        <v>7.8</v>
      </c>
      <c r="AQ188" s="201">
        <v>1.0</v>
      </c>
      <c r="AR188" s="201" t="s">
        <v>176</v>
      </c>
    </row>
    <row r="189" ht="14.25" customHeight="1">
      <c r="A189" s="197">
        <v>8233.0</v>
      </c>
      <c r="B189" s="59"/>
      <c r="C189" s="198">
        <v>896.0</v>
      </c>
      <c r="D189" s="199" t="s">
        <v>1052</v>
      </c>
      <c r="E189" s="200" t="s">
        <v>225</v>
      </c>
      <c r="G189" s="18"/>
      <c r="H189" s="198">
        <v>4.0</v>
      </c>
      <c r="K189" s="31" t="s">
        <v>116</v>
      </c>
      <c r="L189" s="31" t="s">
        <v>626</v>
      </c>
      <c r="R189" s="16" t="s">
        <v>141</v>
      </c>
      <c r="S189" s="201">
        <v>200.0</v>
      </c>
      <c r="T189" s="201">
        <v>50.0</v>
      </c>
      <c r="AA189" s="201" t="s">
        <v>474</v>
      </c>
      <c r="AB189" s="201" t="s">
        <v>149</v>
      </c>
      <c r="AC189" s="202">
        <v>43182.0</v>
      </c>
      <c r="AD189" s="95"/>
      <c r="AE189" s="95"/>
      <c r="AF189" s="101" t="s">
        <v>634</v>
      </c>
      <c r="AG189" s="85"/>
      <c r="AH189" s="202">
        <v>43182.0</v>
      </c>
      <c r="AI189" s="24"/>
      <c r="AJ189" s="201" t="s">
        <v>149</v>
      </c>
      <c r="AK189" s="16" t="s">
        <v>174</v>
      </c>
      <c r="AL189" s="203">
        <v>43183.0</v>
      </c>
      <c r="AN189" s="204">
        <v>1.064</v>
      </c>
      <c r="AO189" s="201">
        <v>1.88</v>
      </c>
      <c r="AP189" s="201">
        <v>7.12</v>
      </c>
      <c r="AQ189" s="201">
        <v>1.0</v>
      </c>
      <c r="AR189" s="201" t="s">
        <v>176</v>
      </c>
    </row>
    <row r="190" ht="14.25" customHeight="1">
      <c r="A190" s="197">
        <v>7170.0</v>
      </c>
      <c r="B190" s="59"/>
      <c r="C190" s="198">
        <v>1344.0</v>
      </c>
      <c r="D190" s="199" t="s">
        <v>1057</v>
      </c>
      <c r="E190" s="200" t="s">
        <v>226</v>
      </c>
      <c r="G190" s="18"/>
      <c r="H190" s="198">
        <v>4.0</v>
      </c>
      <c r="K190" s="31" t="s">
        <v>116</v>
      </c>
      <c r="L190" s="31" t="s">
        <v>626</v>
      </c>
      <c r="R190" s="16" t="s">
        <v>141</v>
      </c>
      <c r="S190" s="201">
        <v>150.0</v>
      </c>
      <c r="T190" s="201">
        <v>50.0</v>
      </c>
      <c r="AA190" s="201" t="s">
        <v>474</v>
      </c>
      <c r="AB190" s="201" t="s">
        <v>149</v>
      </c>
      <c r="AC190" s="202">
        <v>43182.0</v>
      </c>
      <c r="AD190" s="95"/>
      <c r="AE190" s="95"/>
      <c r="AF190" s="101" t="s">
        <v>634</v>
      </c>
      <c r="AG190" s="85"/>
      <c r="AH190" s="202">
        <v>43182.0</v>
      </c>
      <c r="AI190" s="24"/>
      <c r="AJ190" s="201" t="s">
        <v>149</v>
      </c>
      <c r="AK190" s="16" t="s">
        <v>174</v>
      </c>
      <c r="AL190" s="203">
        <v>43183.0</v>
      </c>
      <c r="AN190" s="204">
        <v>1.159</v>
      </c>
      <c r="AO190" s="201">
        <v>1.73</v>
      </c>
      <c r="AP190" s="201">
        <v>7.27</v>
      </c>
      <c r="AQ190" s="201">
        <v>1.0</v>
      </c>
      <c r="AR190" s="201" t="s">
        <v>176</v>
      </c>
    </row>
    <row r="191" ht="14.25" customHeight="1">
      <c r="A191" s="197">
        <v>7170.0</v>
      </c>
      <c r="B191" s="59"/>
      <c r="C191" s="198">
        <v>1344.0</v>
      </c>
      <c r="D191" s="199" t="s">
        <v>1060</v>
      </c>
      <c r="E191" s="200" t="s">
        <v>226</v>
      </c>
      <c r="G191" s="18"/>
      <c r="H191" s="198">
        <v>4.0</v>
      </c>
      <c r="K191" s="31" t="s">
        <v>116</v>
      </c>
      <c r="L191" s="31" t="s">
        <v>626</v>
      </c>
      <c r="R191" s="16" t="s">
        <v>141</v>
      </c>
      <c r="S191" s="201">
        <v>150.0</v>
      </c>
      <c r="T191" s="201">
        <v>50.0</v>
      </c>
      <c r="AA191" s="201" t="s">
        <v>474</v>
      </c>
      <c r="AB191" s="201" t="s">
        <v>149</v>
      </c>
      <c r="AC191" s="202">
        <v>43182.0</v>
      </c>
      <c r="AD191" s="95"/>
      <c r="AE191" s="95"/>
      <c r="AF191" s="101" t="s">
        <v>634</v>
      </c>
      <c r="AG191" s="85"/>
      <c r="AH191" s="202">
        <v>43182.0</v>
      </c>
      <c r="AI191" s="24"/>
      <c r="AJ191" s="201" t="s">
        <v>149</v>
      </c>
      <c r="AK191" s="16" t="s">
        <v>174</v>
      </c>
      <c r="AL191" s="203">
        <v>43183.0</v>
      </c>
      <c r="AN191" s="204">
        <v>0.548</v>
      </c>
      <c r="AO191" s="201">
        <v>3.65</v>
      </c>
      <c r="AP191" s="201">
        <v>5.35</v>
      </c>
      <c r="AQ191" s="201">
        <v>1.0</v>
      </c>
      <c r="AR191" s="201" t="s">
        <v>176</v>
      </c>
    </row>
    <row r="192" ht="14.25" customHeight="1">
      <c r="A192" s="197">
        <v>7170.0</v>
      </c>
      <c r="B192" s="59"/>
      <c r="C192" s="198">
        <v>1344.0</v>
      </c>
      <c r="D192" s="199" t="s">
        <v>1064</v>
      </c>
      <c r="E192" s="200" t="s">
        <v>226</v>
      </c>
      <c r="G192" s="18"/>
      <c r="H192" s="198">
        <v>4.0</v>
      </c>
      <c r="K192" s="31" t="s">
        <v>116</v>
      </c>
      <c r="L192" s="31" t="s">
        <v>626</v>
      </c>
      <c r="R192" s="16" t="s">
        <v>141</v>
      </c>
      <c r="S192" s="201">
        <v>150.0</v>
      </c>
      <c r="T192" s="201">
        <v>50.0</v>
      </c>
      <c r="AA192" s="201" t="s">
        <v>474</v>
      </c>
      <c r="AB192" s="201" t="s">
        <v>149</v>
      </c>
      <c r="AC192" s="202">
        <v>43182.0</v>
      </c>
      <c r="AD192" s="95"/>
      <c r="AE192" s="95"/>
      <c r="AF192" s="101" t="s">
        <v>634</v>
      </c>
      <c r="AG192" s="85"/>
      <c r="AH192" s="202">
        <v>43182.0</v>
      </c>
      <c r="AI192" s="24"/>
      <c r="AJ192" s="201" t="s">
        <v>149</v>
      </c>
      <c r="AK192" s="16" t="s">
        <v>174</v>
      </c>
      <c r="AL192" s="203">
        <v>43183.0</v>
      </c>
      <c r="AN192" s="204">
        <v>1.204</v>
      </c>
      <c r="AO192" s="201">
        <v>1.66</v>
      </c>
      <c r="AP192" s="201">
        <v>7.34</v>
      </c>
      <c r="AQ192" s="201">
        <v>1.0</v>
      </c>
      <c r="AR192" s="201" t="s">
        <v>176</v>
      </c>
    </row>
    <row r="193" ht="14.25" customHeight="1">
      <c r="A193" s="197">
        <v>2523.0</v>
      </c>
      <c r="B193" s="59"/>
      <c r="C193" s="198">
        <v>1179.0</v>
      </c>
      <c r="D193" s="199" t="s">
        <v>1068</v>
      </c>
      <c r="E193" s="200" t="s">
        <v>228</v>
      </c>
      <c r="G193" s="18"/>
      <c r="H193" s="198">
        <v>4.0</v>
      </c>
      <c r="K193" s="31" t="s">
        <v>116</v>
      </c>
      <c r="L193" s="31" t="s">
        <v>626</v>
      </c>
      <c r="R193" s="16" t="s">
        <v>141</v>
      </c>
      <c r="S193" s="201">
        <v>100.0</v>
      </c>
      <c r="T193" s="201">
        <v>50.0</v>
      </c>
      <c r="AA193" s="201" t="s">
        <v>474</v>
      </c>
      <c r="AB193" s="201" t="s">
        <v>149</v>
      </c>
      <c r="AC193" s="202">
        <v>43182.0</v>
      </c>
      <c r="AD193" s="95"/>
      <c r="AE193" s="95"/>
      <c r="AF193" s="101" t="s">
        <v>634</v>
      </c>
      <c r="AG193" s="85"/>
      <c r="AH193" s="202">
        <v>43182.0</v>
      </c>
      <c r="AI193" s="24"/>
      <c r="AJ193" s="201" t="s">
        <v>149</v>
      </c>
      <c r="AK193" s="16" t="s">
        <v>174</v>
      </c>
      <c r="AL193" s="203">
        <v>43183.0</v>
      </c>
      <c r="AN193" s="204">
        <v>0.455</v>
      </c>
      <c r="AO193" s="201">
        <v>4.4</v>
      </c>
      <c r="AP193" s="201">
        <v>4.6</v>
      </c>
      <c r="AQ193" s="201">
        <v>1.0</v>
      </c>
      <c r="AR193" s="201" t="s">
        <v>176</v>
      </c>
    </row>
    <row r="194" ht="14.25" customHeight="1">
      <c r="A194" s="197">
        <v>2523.0</v>
      </c>
      <c r="B194" s="59"/>
      <c r="C194" s="198">
        <v>1179.0</v>
      </c>
      <c r="D194" s="199" t="s">
        <v>1071</v>
      </c>
      <c r="E194" s="200" t="s">
        <v>228</v>
      </c>
      <c r="G194" s="18"/>
      <c r="H194" s="198">
        <v>4.0</v>
      </c>
      <c r="K194" s="31" t="s">
        <v>116</v>
      </c>
      <c r="L194" s="31" t="s">
        <v>626</v>
      </c>
      <c r="R194" s="16" t="s">
        <v>141</v>
      </c>
      <c r="S194" s="201">
        <v>100.0</v>
      </c>
      <c r="T194" s="201">
        <v>50.0</v>
      </c>
      <c r="AA194" s="201" t="s">
        <v>474</v>
      </c>
      <c r="AB194" s="201" t="s">
        <v>149</v>
      </c>
      <c r="AC194" s="202">
        <v>43182.0</v>
      </c>
      <c r="AD194" s="95"/>
      <c r="AE194" s="95"/>
      <c r="AF194" s="101" t="s">
        <v>634</v>
      </c>
      <c r="AG194" s="85"/>
      <c r="AH194" s="202">
        <v>43182.0</v>
      </c>
      <c r="AI194" s="24"/>
      <c r="AJ194" s="201" t="s">
        <v>149</v>
      </c>
      <c r="AK194" s="16" t="s">
        <v>174</v>
      </c>
      <c r="AL194" s="203">
        <v>43183.0</v>
      </c>
      <c r="AN194" s="204">
        <v>0.602</v>
      </c>
      <c r="AO194" s="201">
        <v>3.32</v>
      </c>
      <c r="AP194" s="201">
        <v>5.68</v>
      </c>
      <c r="AQ194" s="201">
        <v>1.0</v>
      </c>
      <c r="AR194" s="201" t="s">
        <v>176</v>
      </c>
    </row>
    <row r="195" ht="14.25" customHeight="1">
      <c r="A195" s="197">
        <v>2523.0</v>
      </c>
      <c r="B195" s="59"/>
      <c r="C195" s="198">
        <v>1179.0</v>
      </c>
      <c r="D195" s="199" t="s">
        <v>1074</v>
      </c>
      <c r="E195" s="200" t="s">
        <v>228</v>
      </c>
      <c r="G195" s="18"/>
      <c r="H195" s="198">
        <v>4.0</v>
      </c>
      <c r="K195" s="31" t="s">
        <v>116</v>
      </c>
      <c r="L195" s="31" t="s">
        <v>626</v>
      </c>
      <c r="R195" s="16" t="s">
        <v>141</v>
      </c>
      <c r="S195" s="201">
        <v>100.0</v>
      </c>
      <c r="T195" s="201">
        <v>50.0</v>
      </c>
      <c r="AA195" s="201" t="s">
        <v>474</v>
      </c>
      <c r="AB195" s="201" t="s">
        <v>149</v>
      </c>
      <c r="AC195" s="202">
        <v>43182.0</v>
      </c>
      <c r="AD195" s="95"/>
      <c r="AE195" s="95"/>
      <c r="AF195" s="101" t="s">
        <v>634</v>
      </c>
      <c r="AG195" s="85"/>
      <c r="AH195" s="202">
        <v>43182.0</v>
      </c>
      <c r="AI195" s="24"/>
      <c r="AJ195" s="201" t="s">
        <v>149</v>
      </c>
      <c r="AK195" s="16" t="s">
        <v>174</v>
      </c>
      <c r="AL195" s="203">
        <v>43183.0</v>
      </c>
      <c r="AN195" s="204">
        <v>0.536</v>
      </c>
      <c r="AO195" s="201">
        <v>3.73</v>
      </c>
      <c r="AP195" s="201">
        <v>5.27</v>
      </c>
      <c r="AQ195" s="201">
        <v>1.0</v>
      </c>
      <c r="AR195" s="201" t="s">
        <v>176</v>
      </c>
    </row>
    <row r="196" ht="14.25" customHeight="1">
      <c r="A196" s="206"/>
      <c r="B196" s="59"/>
      <c r="C196" s="198" t="s">
        <v>1078</v>
      </c>
      <c r="D196" s="207"/>
      <c r="E196" s="208"/>
      <c r="G196" s="18"/>
      <c r="H196" s="206"/>
      <c r="K196" s="31"/>
      <c r="L196" s="31"/>
      <c r="R196" s="16" t="s">
        <v>141</v>
      </c>
      <c r="S196" s="209"/>
      <c r="T196" s="209"/>
      <c r="AA196" s="201" t="s">
        <v>474</v>
      </c>
      <c r="AB196" s="201" t="s">
        <v>149</v>
      </c>
      <c r="AC196" s="202">
        <v>43182.0</v>
      </c>
      <c r="AD196" s="95"/>
      <c r="AE196" s="95"/>
      <c r="AF196" s="16" t="s">
        <v>666</v>
      </c>
      <c r="AG196" s="85"/>
      <c r="AH196" s="202">
        <v>43182.0</v>
      </c>
      <c r="AI196" s="24"/>
      <c r="AJ196" s="201" t="s">
        <v>149</v>
      </c>
      <c r="AK196" s="16" t="s">
        <v>174</v>
      </c>
      <c r="AL196" s="203">
        <v>43183.0</v>
      </c>
      <c r="AN196" s="204">
        <v>1.355</v>
      </c>
      <c r="AO196" s="201">
        <v>1.48</v>
      </c>
      <c r="AP196" s="201">
        <v>7.52</v>
      </c>
      <c r="AQ196" s="201">
        <v>2.0</v>
      </c>
      <c r="AR196" s="201" t="s">
        <v>176</v>
      </c>
    </row>
    <row r="197" ht="14.25" customHeight="1">
      <c r="A197" s="210">
        <v>8078.0</v>
      </c>
      <c r="B197" s="59"/>
      <c r="C197" s="211">
        <v>585.0</v>
      </c>
      <c r="D197" s="212" t="s">
        <v>1082</v>
      </c>
      <c r="E197" s="213" t="s">
        <v>230</v>
      </c>
      <c r="G197" s="18"/>
      <c r="H197" s="211">
        <v>4.0</v>
      </c>
      <c r="K197" s="31" t="s">
        <v>116</v>
      </c>
      <c r="L197" s="31" t="s">
        <v>626</v>
      </c>
      <c r="R197" s="16" t="s">
        <v>141</v>
      </c>
      <c r="S197" s="214">
        <v>150.0</v>
      </c>
      <c r="T197" s="214">
        <v>50.0</v>
      </c>
      <c r="AA197" s="214" t="s">
        <v>148</v>
      </c>
      <c r="AB197" s="214" t="s">
        <v>149</v>
      </c>
      <c r="AC197" s="215">
        <v>43236.0</v>
      </c>
      <c r="AD197" s="95"/>
      <c r="AE197" s="95"/>
      <c r="AF197" s="101" t="s">
        <v>634</v>
      </c>
      <c r="AG197" s="85"/>
      <c r="AH197" s="215">
        <v>43236.0</v>
      </c>
      <c r="AI197" s="24"/>
      <c r="AJ197" s="214" t="s">
        <v>149</v>
      </c>
      <c r="AK197" s="16" t="s">
        <v>174</v>
      </c>
      <c r="AL197" s="216">
        <v>43236.0</v>
      </c>
      <c r="AN197" s="217">
        <v>3.5475</v>
      </c>
      <c r="AO197" s="214">
        <v>0.59</v>
      </c>
      <c r="AP197" s="214">
        <v>3.61</v>
      </c>
      <c r="AQ197" s="214">
        <v>1.0</v>
      </c>
      <c r="AR197" s="214" t="s">
        <v>176</v>
      </c>
    </row>
    <row r="198" ht="14.25" customHeight="1">
      <c r="A198" s="210">
        <v>8078.0</v>
      </c>
      <c r="B198" s="59"/>
      <c r="C198" s="211">
        <v>585.0</v>
      </c>
      <c r="D198" s="212" t="s">
        <v>1090</v>
      </c>
      <c r="E198" s="213" t="s">
        <v>230</v>
      </c>
      <c r="G198" s="18"/>
      <c r="H198" s="211">
        <v>4.0</v>
      </c>
      <c r="K198" s="31" t="s">
        <v>116</v>
      </c>
      <c r="L198" s="31" t="s">
        <v>626</v>
      </c>
      <c r="R198" s="16" t="s">
        <v>141</v>
      </c>
      <c r="S198" s="214">
        <v>150.0</v>
      </c>
      <c r="T198" s="214">
        <v>50.0</v>
      </c>
      <c r="AA198" s="214" t="s">
        <v>148</v>
      </c>
      <c r="AB198" s="214" t="s">
        <v>149</v>
      </c>
      <c r="AC198" s="215">
        <v>43236.0</v>
      </c>
      <c r="AD198" s="95"/>
      <c r="AE198" s="95"/>
      <c r="AF198" s="101" t="s">
        <v>634</v>
      </c>
      <c r="AG198" s="85"/>
      <c r="AH198" s="215">
        <v>43236.0</v>
      </c>
      <c r="AI198" s="24"/>
      <c r="AJ198" s="214" t="s">
        <v>149</v>
      </c>
      <c r="AK198" s="16" t="s">
        <v>174</v>
      </c>
      <c r="AL198" s="216">
        <v>43236.0</v>
      </c>
      <c r="AN198" s="217">
        <v>3.465</v>
      </c>
      <c r="AO198" s="214">
        <v>0.6</v>
      </c>
      <c r="AP198" s="214">
        <v>3.6</v>
      </c>
      <c r="AQ198" s="214">
        <v>1.0</v>
      </c>
      <c r="AR198" s="214" t="s">
        <v>176</v>
      </c>
    </row>
    <row r="199" ht="14.25" customHeight="1">
      <c r="A199" s="210">
        <v>8078.0</v>
      </c>
      <c r="B199" s="59"/>
      <c r="C199" s="211">
        <v>585.0</v>
      </c>
      <c r="D199" s="212" t="s">
        <v>1093</v>
      </c>
      <c r="E199" s="213" t="s">
        <v>230</v>
      </c>
      <c r="G199" s="18"/>
      <c r="H199" s="211">
        <v>4.0</v>
      </c>
      <c r="K199" s="31" t="s">
        <v>116</v>
      </c>
      <c r="L199" s="31" t="s">
        <v>626</v>
      </c>
      <c r="R199" s="16" t="s">
        <v>141</v>
      </c>
      <c r="S199" s="214">
        <v>150.0</v>
      </c>
      <c r="T199" s="214">
        <v>50.0</v>
      </c>
      <c r="AA199" s="214" t="s">
        <v>148</v>
      </c>
      <c r="AB199" s="214" t="s">
        <v>149</v>
      </c>
      <c r="AC199" s="215">
        <v>43236.0</v>
      </c>
      <c r="AD199" s="95"/>
      <c r="AE199" s="95"/>
      <c r="AF199" s="101" t="s">
        <v>634</v>
      </c>
      <c r="AG199" s="85"/>
      <c r="AH199" s="215">
        <v>43236.0</v>
      </c>
      <c r="AI199" s="24"/>
      <c r="AJ199" s="214" t="s">
        <v>149</v>
      </c>
      <c r="AK199" s="16" t="s">
        <v>174</v>
      </c>
      <c r="AL199" s="216">
        <v>43236.0</v>
      </c>
      <c r="AN199" s="217">
        <v>3.759</v>
      </c>
      <c r="AO199" s="214">
        <v>0.55</v>
      </c>
      <c r="AP199" s="214">
        <v>3.65</v>
      </c>
      <c r="AQ199" s="214">
        <v>1.0</v>
      </c>
      <c r="AR199" s="214" t="s">
        <v>176</v>
      </c>
    </row>
    <row r="200" ht="14.25" customHeight="1">
      <c r="A200" s="210">
        <v>3090.0</v>
      </c>
      <c r="B200" s="59"/>
      <c r="C200" s="211">
        <v>2224.0</v>
      </c>
      <c r="D200" s="212" t="s">
        <v>1096</v>
      </c>
      <c r="E200" s="213" t="s">
        <v>231</v>
      </c>
      <c r="G200" s="18"/>
      <c r="H200" s="211">
        <v>4.0</v>
      </c>
      <c r="K200" s="31" t="s">
        <v>116</v>
      </c>
      <c r="L200" s="31" t="s">
        <v>626</v>
      </c>
      <c r="R200" s="16" t="s">
        <v>141</v>
      </c>
      <c r="S200" s="214">
        <v>150.0</v>
      </c>
      <c r="T200" s="214">
        <v>50.0</v>
      </c>
      <c r="AA200" s="214" t="s">
        <v>148</v>
      </c>
      <c r="AB200" s="214" t="s">
        <v>149</v>
      </c>
      <c r="AC200" s="215">
        <v>43236.0</v>
      </c>
      <c r="AD200" s="95"/>
      <c r="AE200" s="95"/>
      <c r="AF200" s="101" t="s">
        <v>634</v>
      </c>
      <c r="AG200" s="85"/>
      <c r="AH200" s="215">
        <v>43236.0</v>
      </c>
      <c r="AI200" s="24"/>
      <c r="AJ200" s="214" t="s">
        <v>149</v>
      </c>
      <c r="AK200" s="16" t="s">
        <v>174</v>
      </c>
      <c r="AL200" s="216">
        <v>43236.0</v>
      </c>
      <c r="AN200" s="217">
        <v>4.029</v>
      </c>
      <c r="AO200" s="214">
        <v>0.52</v>
      </c>
      <c r="AP200" s="214">
        <v>3.68</v>
      </c>
      <c r="AQ200" s="214">
        <v>1.0</v>
      </c>
      <c r="AR200" s="214" t="s">
        <v>176</v>
      </c>
    </row>
    <row r="201" ht="14.25" customHeight="1">
      <c r="A201" s="210">
        <v>3090.0</v>
      </c>
      <c r="B201" s="59"/>
      <c r="C201" s="211">
        <v>2224.0</v>
      </c>
      <c r="D201" s="212" t="s">
        <v>1098</v>
      </c>
      <c r="E201" s="213" t="s">
        <v>231</v>
      </c>
      <c r="G201" s="18"/>
      <c r="H201" s="211">
        <v>4.0</v>
      </c>
      <c r="K201" s="31" t="s">
        <v>116</v>
      </c>
      <c r="L201" s="31" t="s">
        <v>626</v>
      </c>
      <c r="R201" s="16" t="s">
        <v>141</v>
      </c>
      <c r="S201" s="214">
        <v>150.0</v>
      </c>
      <c r="T201" s="214">
        <v>50.0</v>
      </c>
      <c r="AA201" s="214" t="s">
        <v>148</v>
      </c>
      <c r="AB201" s="214" t="s">
        <v>149</v>
      </c>
      <c r="AC201" s="215">
        <v>43236.0</v>
      </c>
      <c r="AD201" s="95"/>
      <c r="AE201" s="95"/>
      <c r="AF201" s="101" t="s">
        <v>634</v>
      </c>
      <c r="AG201" s="85"/>
      <c r="AH201" s="215">
        <v>43236.0</v>
      </c>
      <c r="AI201" s="24"/>
      <c r="AJ201" s="214" t="s">
        <v>149</v>
      </c>
      <c r="AK201" s="16" t="s">
        <v>174</v>
      </c>
      <c r="AL201" s="216">
        <v>43236.0</v>
      </c>
      <c r="AN201" s="217">
        <v>3.576</v>
      </c>
      <c r="AO201" s="214">
        <v>0.58</v>
      </c>
      <c r="AP201" s="214">
        <v>3.62</v>
      </c>
      <c r="AQ201" s="214">
        <v>1.0</v>
      </c>
      <c r="AR201" s="214" t="s">
        <v>176</v>
      </c>
    </row>
    <row r="202" ht="14.25" customHeight="1">
      <c r="A202" s="210">
        <v>3090.0</v>
      </c>
      <c r="B202" s="59"/>
      <c r="C202" s="211">
        <v>2224.0</v>
      </c>
      <c r="D202" s="212" t="s">
        <v>1101</v>
      </c>
      <c r="E202" s="213" t="s">
        <v>231</v>
      </c>
      <c r="G202" s="18"/>
      <c r="H202" s="211">
        <v>4.0</v>
      </c>
      <c r="K202" s="31" t="s">
        <v>116</v>
      </c>
      <c r="L202" s="31" t="s">
        <v>626</v>
      </c>
      <c r="R202" s="16" t="s">
        <v>141</v>
      </c>
      <c r="S202" s="214">
        <v>150.0</v>
      </c>
      <c r="T202" s="214">
        <v>50.0</v>
      </c>
      <c r="AA202" s="214" t="s">
        <v>148</v>
      </c>
      <c r="AB202" s="214" t="s">
        <v>149</v>
      </c>
      <c r="AC202" s="215">
        <v>43236.0</v>
      </c>
      <c r="AD202" s="95"/>
      <c r="AE202" s="95"/>
      <c r="AF202" s="101" t="s">
        <v>634</v>
      </c>
      <c r="AG202" s="132"/>
      <c r="AH202" s="215">
        <v>43236.0</v>
      </c>
      <c r="AI202" s="24"/>
      <c r="AJ202" s="214" t="s">
        <v>149</v>
      </c>
      <c r="AK202" s="16" t="s">
        <v>174</v>
      </c>
      <c r="AL202" s="216">
        <v>43236.0</v>
      </c>
      <c r="AN202" s="217">
        <v>3.462</v>
      </c>
      <c r="AO202" s="214">
        <v>0.6</v>
      </c>
      <c r="AP202" s="214">
        <v>3.6</v>
      </c>
      <c r="AQ202" s="214">
        <v>1.0</v>
      </c>
      <c r="AR202" s="214" t="s">
        <v>176</v>
      </c>
    </row>
    <row r="203" ht="14.25" customHeight="1">
      <c r="A203" s="210">
        <v>8329.0</v>
      </c>
      <c r="B203" s="59"/>
      <c r="C203" s="211">
        <v>426.0</v>
      </c>
      <c r="D203" s="212" t="s">
        <v>1104</v>
      </c>
      <c r="E203" s="213" t="s">
        <v>233</v>
      </c>
      <c r="G203" s="18"/>
      <c r="H203" s="211">
        <v>4.0</v>
      </c>
      <c r="K203" s="31" t="s">
        <v>116</v>
      </c>
      <c r="L203" s="31" t="s">
        <v>626</v>
      </c>
      <c r="R203" s="16" t="s">
        <v>141</v>
      </c>
      <c r="S203" s="214">
        <v>100.0</v>
      </c>
      <c r="T203" s="214">
        <v>50.0</v>
      </c>
      <c r="AA203" s="214" t="s">
        <v>148</v>
      </c>
      <c r="AB203" s="214" t="s">
        <v>149</v>
      </c>
      <c r="AC203" s="215">
        <v>43236.0</v>
      </c>
      <c r="AD203" s="95"/>
      <c r="AE203" s="95"/>
      <c r="AF203" s="101" t="s">
        <v>634</v>
      </c>
      <c r="AG203" s="132"/>
      <c r="AH203" s="215">
        <v>43236.0</v>
      </c>
      <c r="AI203" s="24"/>
      <c r="AJ203" s="214" t="s">
        <v>149</v>
      </c>
      <c r="AK203" s="16" t="s">
        <v>174</v>
      </c>
      <c r="AL203" s="216">
        <v>43236.0</v>
      </c>
      <c r="AN203" s="217">
        <v>4.566</v>
      </c>
      <c r="AO203" s="214">
        <v>0.46</v>
      </c>
      <c r="AP203" s="214">
        <v>3.74</v>
      </c>
      <c r="AQ203" s="214">
        <v>1.0</v>
      </c>
      <c r="AR203" s="214" t="s">
        <v>176</v>
      </c>
    </row>
    <row r="204" ht="14.25" customHeight="1">
      <c r="A204" s="210">
        <v>8329.0</v>
      </c>
      <c r="B204" s="59"/>
      <c r="C204" s="211">
        <v>426.0</v>
      </c>
      <c r="D204" s="212" t="s">
        <v>1107</v>
      </c>
      <c r="E204" s="213" t="s">
        <v>233</v>
      </c>
      <c r="G204" s="18"/>
      <c r="H204" s="211">
        <v>4.0</v>
      </c>
      <c r="K204" s="31" t="s">
        <v>116</v>
      </c>
      <c r="L204" s="31" t="s">
        <v>626</v>
      </c>
      <c r="R204" s="16" t="s">
        <v>141</v>
      </c>
      <c r="S204" s="214">
        <v>100.0</v>
      </c>
      <c r="T204" s="214">
        <v>50.0</v>
      </c>
      <c r="AA204" s="214" t="s">
        <v>148</v>
      </c>
      <c r="AB204" s="214" t="s">
        <v>149</v>
      </c>
      <c r="AC204" s="215">
        <v>43236.0</v>
      </c>
      <c r="AD204" s="95"/>
      <c r="AE204" s="95"/>
      <c r="AF204" s="101" t="s">
        <v>634</v>
      </c>
      <c r="AG204" s="132"/>
      <c r="AH204" s="215">
        <v>43236.0</v>
      </c>
      <c r="AI204" s="24"/>
      <c r="AJ204" s="214" t="s">
        <v>149</v>
      </c>
      <c r="AK204" s="16" t="s">
        <v>174</v>
      </c>
      <c r="AL204" s="216">
        <v>43236.0</v>
      </c>
      <c r="AN204" s="217">
        <v>5.031</v>
      </c>
      <c r="AO204" s="214">
        <v>0.41</v>
      </c>
      <c r="AP204" s="214">
        <v>3.79</v>
      </c>
      <c r="AQ204" s="214">
        <v>1.0</v>
      </c>
      <c r="AR204" s="214" t="s">
        <v>176</v>
      </c>
    </row>
    <row r="205" ht="14.25" customHeight="1">
      <c r="A205" s="210">
        <v>8329.0</v>
      </c>
      <c r="B205" s="59"/>
      <c r="C205" s="211">
        <v>426.0</v>
      </c>
      <c r="D205" s="212" t="s">
        <v>1110</v>
      </c>
      <c r="E205" s="213" t="s">
        <v>233</v>
      </c>
      <c r="G205" s="18"/>
      <c r="H205" s="211">
        <v>4.0</v>
      </c>
      <c r="K205" s="31" t="s">
        <v>116</v>
      </c>
      <c r="L205" s="31" t="s">
        <v>626</v>
      </c>
      <c r="R205" s="16" t="s">
        <v>141</v>
      </c>
      <c r="S205" s="214">
        <v>100.0</v>
      </c>
      <c r="T205" s="214">
        <v>50.0</v>
      </c>
      <c r="AA205" s="214" t="s">
        <v>148</v>
      </c>
      <c r="AB205" s="214" t="s">
        <v>149</v>
      </c>
      <c r="AC205" s="215">
        <v>43236.0</v>
      </c>
      <c r="AD205" s="95"/>
      <c r="AE205" s="95"/>
      <c r="AF205" s="101" t="s">
        <v>634</v>
      </c>
      <c r="AG205" s="132"/>
      <c r="AH205" s="215">
        <v>43236.0</v>
      </c>
      <c r="AI205" s="24"/>
      <c r="AJ205" s="214" t="s">
        <v>149</v>
      </c>
      <c r="AK205" s="16" t="s">
        <v>174</v>
      </c>
      <c r="AL205" s="216">
        <v>43236.0</v>
      </c>
      <c r="AN205" s="217">
        <v>4.6755</v>
      </c>
      <c r="AO205" s="214">
        <v>0.44</v>
      </c>
      <c r="AP205" s="214">
        <v>3.76</v>
      </c>
      <c r="AQ205" s="214">
        <v>1.0</v>
      </c>
      <c r="AR205" s="214" t="s">
        <v>176</v>
      </c>
    </row>
    <row r="206" ht="14.25" customHeight="1">
      <c r="A206" s="210">
        <v>7431.0</v>
      </c>
      <c r="B206" s="59"/>
      <c r="C206" s="211">
        <v>341.0</v>
      </c>
      <c r="D206" s="212" t="s">
        <v>1113</v>
      </c>
      <c r="E206" s="213" t="s">
        <v>234</v>
      </c>
      <c r="G206" s="18"/>
      <c r="H206" s="211">
        <v>4.0</v>
      </c>
      <c r="K206" s="31" t="s">
        <v>116</v>
      </c>
      <c r="L206" s="31" t="s">
        <v>626</v>
      </c>
      <c r="R206" s="16" t="s">
        <v>141</v>
      </c>
      <c r="S206" s="214">
        <v>100.0</v>
      </c>
      <c r="T206" s="214">
        <v>50.0</v>
      </c>
      <c r="AA206" s="214" t="s">
        <v>148</v>
      </c>
      <c r="AB206" s="214" t="s">
        <v>149</v>
      </c>
      <c r="AC206" s="215">
        <v>43236.0</v>
      </c>
      <c r="AD206" s="95"/>
      <c r="AE206" s="95"/>
      <c r="AF206" s="101" t="s">
        <v>634</v>
      </c>
      <c r="AG206" s="132"/>
      <c r="AH206" s="215">
        <v>43236.0</v>
      </c>
      <c r="AI206" s="24"/>
      <c r="AJ206" s="214" t="s">
        <v>149</v>
      </c>
      <c r="AK206" s="16" t="s">
        <v>174</v>
      </c>
      <c r="AL206" s="216">
        <v>43236.0</v>
      </c>
      <c r="AN206" s="217">
        <v>1.965</v>
      </c>
      <c r="AO206" s="214">
        <v>1.06</v>
      </c>
      <c r="AP206" s="214">
        <v>3.14</v>
      </c>
      <c r="AQ206" s="214">
        <v>1.0</v>
      </c>
      <c r="AR206" s="214" t="s">
        <v>176</v>
      </c>
    </row>
    <row r="207" ht="14.25" customHeight="1">
      <c r="A207" s="210">
        <v>7431.0</v>
      </c>
      <c r="B207" s="59"/>
      <c r="C207" s="211">
        <v>341.0</v>
      </c>
      <c r="D207" s="212" t="s">
        <v>1116</v>
      </c>
      <c r="E207" s="213" t="s">
        <v>234</v>
      </c>
      <c r="G207" s="18"/>
      <c r="H207" s="211">
        <v>4.0</v>
      </c>
      <c r="K207" s="31" t="s">
        <v>116</v>
      </c>
      <c r="L207" s="31" t="s">
        <v>626</v>
      </c>
      <c r="R207" s="16" t="s">
        <v>141</v>
      </c>
      <c r="S207" s="214">
        <v>100.0</v>
      </c>
      <c r="T207" s="214">
        <v>50.0</v>
      </c>
      <c r="AA207" s="214" t="s">
        <v>148</v>
      </c>
      <c r="AB207" s="214" t="s">
        <v>149</v>
      </c>
      <c r="AC207" s="215">
        <v>43236.0</v>
      </c>
      <c r="AD207" s="95"/>
      <c r="AE207" s="95"/>
      <c r="AF207" s="101" t="s">
        <v>634</v>
      </c>
      <c r="AG207" s="132"/>
      <c r="AH207" s="215">
        <v>43236.0</v>
      </c>
      <c r="AI207" s="24"/>
      <c r="AJ207" s="214" t="s">
        <v>149</v>
      </c>
      <c r="AK207" s="16" t="s">
        <v>174</v>
      </c>
      <c r="AL207" s="216">
        <v>43236.0</v>
      </c>
      <c r="AN207" s="217">
        <v>2.4825</v>
      </c>
      <c r="AO207" s="214">
        <v>0.84</v>
      </c>
      <c r="AP207" s="214">
        <v>3.36</v>
      </c>
      <c r="AQ207" s="214">
        <v>1.0</v>
      </c>
      <c r="AR207" s="214" t="s">
        <v>176</v>
      </c>
    </row>
    <row r="208" ht="14.25" customHeight="1">
      <c r="A208" s="210">
        <v>7431.0</v>
      </c>
      <c r="B208" s="59"/>
      <c r="C208" s="211">
        <v>341.0</v>
      </c>
      <c r="D208" s="212" t="s">
        <v>1119</v>
      </c>
      <c r="E208" s="213" t="s">
        <v>234</v>
      </c>
      <c r="G208" s="18"/>
      <c r="H208" s="211">
        <v>4.0</v>
      </c>
      <c r="K208" s="31" t="s">
        <v>116</v>
      </c>
      <c r="L208" s="31" t="s">
        <v>626</v>
      </c>
      <c r="R208" s="16" t="s">
        <v>141</v>
      </c>
      <c r="S208" s="214">
        <v>100.0</v>
      </c>
      <c r="T208" s="214">
        <v>50.0</v>
      </c>
      <c r="AA208" s="214" t="s">
        <v>148</v>
      </c>
      <c r="AB208" s="214" t="s">
        <v>149</v>
      </c>
      <c r="AC208" s="215">
        <v>43236.0</v>
      </c>
      <c r="AD208" s="95"/>
      <c r="AE208" s="95"/>
      <c r="AF208" s="101" t="s">
        <v>634</v>
      </c>
      <c r="AG208" s="132"/>
      <c r="AH208" s="215">
        <v>43236.0</v>
      </c>
      <c r="AI208" s="24"/>
      <c r="AJ208" s="214" t="s">
        <v>149</v>
      </c>
      <c r="AK208" s="16" t="s">
        <v>174</v>
      </c>
      <c r="AL208" s="216">
        <v>43236.0</v>
      </c>
      <c r="AN208" s="217">
        <v>1.4205</v>
      </c>
      <c r="AO208" s="214">
        <v>1.46</v>
      </c>
      <c r="AP208" s="214">
        <v>2.74</v>
      </c>
      <c r="AQ208" s="214">
        <v>1.0</v>
      </c>
      <c r="AR208" s="214" t="s">
        <v>176</v>
      </c>
    </row>
    <row r="209" ht="14.25" customHeight="1">
      <c r="A209" s="210">
        <v>7741.0</v>
      </c>
      <c r="B209" s="59"/>
      <c r="C209" s="211">
        <v>133.0</v>
      </c>
      <c r="D209" s="212" t="s">
        <v>1122</v>
      </c>
      <c r="E209" s="213" t="s">
        <v>236</v>
      </c>
      <c r="G209" s="18"/>
      <c r="H209" s="211">
        <v>4.0</v>
      </c>
      <c r="K209" s="31" t="s">
        <v>116</v>
      </c>
      <c r="L209" s="31" t="s">
        <v>626</v>
      </c>
      <c r="R209" s="16" t="s">
        <v>141</v>
      </c>
      <c r="S209" s="214">
        <v>200.0</v>
      </c>
      <c r="T209" s="214">
        <v>50.0</v>
      </c>
      <c r="AA209" s="214" t="s">
        <v>148</v>
      </c>
      <c r="AB209" s="214" t="s">
        <v>149</v>
      </c>
      <c r="AC209" s="215">
        <v>43236.0</v>
      </c>
      <c r="AD209" s="95"/>
      <c r="AE209" s="95"/>
      <c r="AF209" s="101" t="s">
        <v>634</v>
      </c>
      <c r="AG209" s="132"/>
      <c r="AH209" s="215">
        <v>43236.0</v>
      </c>
      <c r="AI209" s="24"/>
      <c r="AJ209" s="214" t="s">
        <v>149</v>
      </c>
      <c r="AK209" s="16" t="s">
        <v>174</v>
      </c>
      <c r="AL209" s="216">
        <v>43236.0</v>
      </c>
      <c r="AN209" s="217">
        <v>4.734</v>
      </c>
      <c r="AO209" s="214">
        <v>0.44</v>
      </c>
      <c r="AP209" s="214">
        <v>3.76</v>
      </c>
      <c r="AQ209" s="214">
        <v>1.0</v>
      </c>
      <c r="AR209" s="214" t="s">
        <v>176</v>
      </c>
    </row>
    <row r="210" ht="14.25" customHeight="1">
      <c r="A210" s="210">
        <v>7741.0</v>
      </c>
      <c r="B210" s="59"/>
      <c r="C210" s="211">
        <v>133.0</v>
      </c>
      <c r="D210" s="212" t="s">
        <v>1126</v>
      </c>
      <c r="E210" s="213" t="s">
        <v>236</v>
      </c>
      <c r="G210" s="18"/>
      <c r="H210" s="211">
        <v>4.0</v>
      </c>
      <c r="K210" s="31" t="s">
        <v>116</v>
      </c>
      <c r="L210" s="31" t="s">
        <v>626</v>
      </c>
      <c r="R210" s="16" t="s">
        <v>141</v>
      </c>
      <c r="S210" s="214">
        <v>200.0</v>
      </c>
      <c r="T210" s="214">
        <v>50.0</v>
      </c>
      <c r="AA210" s="214" t="s">
        <v>148</v>
      </c>
      <c r="AB210" s="214" t="s">
        <v>149</v>
      </c>
      <c r="AC210" s="215">
        <v>43236.0</v>
      </c>
      <c r="AD210" s="95"/>
      <c r="AE210" s="95"/>
      <c r="AF210" s="101" t="s">
        <v>634</v>
      </c>
      <c r="AG210" s="132"/>
      <c r="AH210" s="215">
        <v>43236.0</v>
      </c>
      <c r="AI210" s="24"/>
      <c r="AJ210" s="214" t="s">
        <v>149</v>
      </c>
      <c r="AK210" s="16" t="s">
        <v>174</v>
      </c>
      <c r="AL210" s="216">
        <v>43236.0</v>
      </c>
      <c r="AN210" s="217">
        <v>4.9905</v>
      </c>
      <c r="AO210" s="214">
        <v>0.42</v>
      </c>
      <c r="AP210" s="214">
        <v>3.78</v>
      </c>
      <c r="AQ210" s="214">
        <v>1.0</v>
      </c>
      <c r="AR210" s="214" t="s">
        <v>176</v>
      </c>
    </row>
    <row r="211" ht="14.25" customHeight="1">
      <c r="A211" s="210">
        <v>7741.0</v>
      </c>
      <c r="B211" s="59"/>
      <c r="C211" s="211">
        <v>133.0</v>
      </c>
      <c r="D211" s="212" t="s">
        <v>1129</v>
      </c>
      <c r="E211" s="213" t="s">
        <v>236</v>
      </c>
      <c r="G211" s="18"/>
      <c r="H211" s="211">
        <v>4.0</v>
      </c>
      <c r="K211" s="31" t="s">
        <v>116</v>
      </c>
      <c r="L211" s="31" t="s">
        <v>626</v>
      </c>
      <c r="R211" s="16" t="s">
        <v>141</v>
      </c>
      <c r="S211" s="214">
        <v>200.0</v>
      </c>
      <c r="T211" s="214">
        <v>50.0</v>
      </c>
      <c r="AA211" s="214" t="s">
        <v>148</v>
      </c>
      <c r="AB211" s="214" t="s">
        <v>149</v>
      </c>
      <c r="AC211" s="215">
        <v>43236.0</v>
      </c>
      <c r="AD211" s="95"/>
      <c r="AE211" s="95"/>
      <c r="AF211" s="101" t="s">
        <v>634</v>
      </c>
      <c r="AG211" s="132"/>
      <c r="AH211" s="215">
        <v>43236.0</v>
      </c>
      <c r="AI211" s="24"/>
      <c r="AJ211" s="214" t="s">
        <v>149</v>
      </c>
      <c r="AK211" s="16" t="s">
        <v>174</v>
      </c>
      <c r="AL211" s="216">
        <v>43236.0</v>
      </c>
      <c r="AN211" s="217">
        <v>4.44</v>
      </c>
      <c r="AO211" s="214">
        <v>0.47</v>
      </c>
      <c r="AP211" s="214">
        <v>3.73</v>
      </c>
      <c r="AQ211" s="214">
        <v>1.0</v>
      </c>
      <c r="AR211" s="214" t="s">
        <v>176</v>
      </c>
    </row>
    <row r="212" ht="14.25" customHeight="1">
      <c r="A212" s="218"/>
      <c r="B212" s="59"/>
      <c r="C212" s="211" t="s">
        <v>1133</v>
      </c>
      <c r="D212" s="219"/>
      <c r="E212" s="220"/>
      <c r="G212" s="18"/>
      <c r="H212" s="218"/>
      <c r="K212" s="31"/>
      <c r="L212" s="31"/>
      <c r="R212" s="16" t="s">
        <v>141</v>
      </c>
      <c r="S212" s="221"/>
      <c r="T212" s="221"/>
      <c r="AA212" s="214" t="s">
        <v>148</v>
      </c>
      <c r="AB212" s="214" t="s">
        <v>149</v>
      </c>
      <c r="AC212" s="215">
        <v>43236.0</v>
      </c>
      <c r="AD212" s="95"/>
      <c r="AE212" s="95"/>
      <c r="AF212" s="16" t="s">
        <v>666</v>
      </c>
      <c r="AG212" s="132"/>
      <c r="AH212" s="215">
        <v>43236.0</v>
      </c>
      <c r="AI212" s="24"/>
      <c r="AJ212" s="214" t="s">
        <v>149</v>
      </c>
      <c r="AK212" s="16" t="s">
        <v>174</v>
      </c>
      <c r="AL212" s="216">
        <v>43236.0</v>
      </c>
      <c r="AN212" s="217">
        <v>4.0815</v>
      </c>
      <c r="AO212" s="214">
        <v>0.51</v>
      </c>
      <c r="AP212" s="214">
        <v>3.69</v>
      </c>
      <c r="AQ212" s="214">
        <v>1.0</v>
      </c>
      <c r="AR212" s="214" t="s">
        <v>176</v>
      </c>
    </row>
    <row r="213" ht="14.25" customHeight="1">
      <c r="A213" s="172">
        <v>2921.0</v>
      </c>
      <c r="B213" s="59"/>
      <c r="C213" s="173">
        <v>1991.0</v>
      </c>
      <c r="D213" s="174" t="s">
        <v>1138</v>
      </c>
      <c r="E213" s="175" t="s">
        <v>238</v>
      </c>
      <c r="G213" s="18"/>
      <c r="H213" s="173">
        <v>5.0</v>
      </c>
      <c r="K213" s="31" t="s">
        <v>116</v>
      </c>
      <c r="L213" s="31" t="s">
        <v>626</v>
      </c>
      <c r="R213" s="16" t="s">
        <v>141</v>
      </c>
      <c r="S213" s="166">
        <v>200.0</v>
      </c>
      <c r="T213" s="166">
        <v>50.0</v>
      </c>
      <c r="AA213" s="166" t="s">
        <v>354</v>
      </c>
      <c r="AB213" s="166" t="s">
        <v>430</v>
      </c>
      <c r="AC213" s="176">
        <v>43236.0</v>
      </c>
      <c r="AD213" s="95"/>
      <c r="AE213" s="95"/>
      <c r="AF213" s="101" t="s">
        <v>634</v>
      </c>
      <c r="AG213" s="132"/>
      <c r="AH213" s="176">
        <v>43236.0</v>
      </c>
      <c r="AI213" s="24"/>
      <c r="AJ213" s="166" t="s">
        <v>149</v>
      </c>
      <c r="AK213" s="16" t="s">
        <v>174</v>
      </c>
      <c r="AL213" s="177">
        <v>43236.0</v>
      </c>
      <c r="AN213" s="222">
        <v>3.4875</v>
      </c>
      <c r="AO213" s="166">
        <v>0.6</v>
      </c>
      <c r="AP213" s="166">
        <v>3.6</v>
      </c>
      <c r="AQ213" s="166">
        <v>1.0</v>
      </c>
      <c r="AR213" s="166" t="s">
        <v>176</v>
      </c>
    </row>
    <row r="214" ht="14.25" customHeight="1">
      <c r="A214" s="172">
        <v>2921.0</v>
      </c>
      <c r="B214" s="59"/>
      <c r="C214" s="173">
        <v>1991.0</v>
      </c>
      <c r="D214" s="174" t="s">
        <v>1141</v>
      </c>
      <c r="E214" s="175" t="s">
        <v>238</v>
      </c>
      <c r="G214" s="18"/>
      <c r="H214" s="173">
        <v>5.0</v>
      </c>
      <c r="K214" s="31" t="s">
        <v>116</v>
      </c>
      <c r="L214" s="31" t="s">
        <v>626</v>
      </c>
      <c r="R214" s="16" t="s">
        <v>141</v>
      </c>
      <c r="S214" s="166">
        <v>200.0</v>
      </c>
      <c r="T214" s="166">
        <v>50.0</v>
      </c>
      <c r="AA214" s="166" t="s">
        <v>354</v>
      </c>
      <c r="AB214" s="166" t="s">
        <v>430</v>
      </c>
      <c r="AC214" s="176">
        <v>43236.0</v>
      </c>
      <c r="AD214" s="95"/>
      <c r="AE214" s="95"/>
      <c r="AF214" s="101" t="s">
        <v>634</v>
      </c>
      <c r="AG214" s="132"/>
      <c r="AH214" s="176">
        <v>43236.0</v>
      </c>
      <c r="AI214" s="24"/>
      <c r="AJ214" s="166" t="s">
        <v>149</v>
      </c>
      <c r="AK214" s="16" t="s">
        <v>174</v>
      </c>
      <c r="AL214" s="177">
        <v>43236.0</v>
      </c>
      <c r="AN214" s="222">
        <v>2.985</v>
      </c>
      <c r="AO214" s="166">
        <v>0.7</v>
      </c>
      <c r="AP214" s="166">
        <v>3.5</v>
      </c>
      <c r="AQ214" s="166">
        <v>1.0</v>
      </c>
      <c r="AR214" s="166" t="s">
        <v>176</v>
      </c>
    </row>
    <row r="215" ht="14.25" customHeight="1">
      <c r="A215" s="172">
        <v>2921.0</v>
      </c>
      <c r="B215" s="59"/>
      <c r="C215" s="173">
        <v>1991.0</v>
      </c>
      <c r="D215" s="174" t="s">
        <v>1143</v>
      </c>
      <c r="E215" s="175" t="s">
        <v>238</v>
      </c>
      <c r="G215" s="18"/>
      <c r="H215" s="173">
        <v>5.0</v>
      </c>
      <c r="K215" s="31" t="s">
        <v>116</v>
      </c>
      <c r="L215" s="31" t="s">
        <v>626</v>
      </c>
      <c r="R215" s="16" t="s">
        <v>141</v>
      </c>
      <c r="S215" s="166">
        <v>200.0</v>
      </c>
      <c r="T215" s="166">
        <v>50.0</v>
      </c>
      <c r="AA215" s="166" t="s">
        <v>354</v>
      </c>
      <c r="AB215" s="166" t="s">
        <v>430</v>
      </c>
      <c r="AC215" s="176">
        <v>43236.0</v>
      </c>
      <c r="AD215" s="95"/>
      <c r="AE215" s="95"/>
      <c r="AF215" s="101" t="s">
        <v>634</v>
      </c>
      <c r="AG215" s="132"/>
      <c r="AH215" s="176">
        <v>43236.0</v>
      </c>
      <c r="AI215" s="24"/>
      <c r="AJ215" s="166" t="s">
        <v>149</v>
      </c>
      <c r="AK215" s="16" t="s">
        <v>174</v>
      </c>
      <c r="AL215" s="177">
        <v>43236.0</v>
      </c>
      <c r="AN215" s="222">
        <v>3.8685</v>
      </c>
      <c r="AO215" s="166">
        <v>0.54</v>
      </c>
      <c r="AP215" s="166">
        <v>3.66</v>
      </c>
      <c r="AQ215" s="166">
        <v>1.0</v>
      </c>
      <c r="AR215" s="166" t="s">
        <v>176</v>
      </c>
    </row>
    <row r="216" ht="14.25" customHeight="1">
      <c r="A216" s="172">
        <v>2049.0</v>
      </c>
      <c r="B216" s="59"/>
      <c r="C216" s="173">
        <v>288.0</v>
      </c>
      <c r="D216" s="174" t="s">
        <v>1145</v>
      </c>
      <c r="E216" s="175" t="s">
        <v>239</v>
      </c>
      <c r="G216" s="18"/>
      <c r="H216" s="173">
        <v>5.0</v>
      </c>
      <c r="K216" s="31" t="s">
        <v>116</v>
      </c>
      <c r="L216" s="31" t="s">
        <v>626</v>
      </c>
      <c r="R216" s="16" t="s">
        <v>141</v>
      </c>
      <c r="S216" s="166">
        <v>200.0</v>
      </c>
      <c r="T216" s="166">
        <v>50.0</v>
      </c>
      <c r="AA216" s="166" t="s">
        <v>354</v>
      </c>
      <c r="AB216" s="166" t="s">
        <v>430</v>
      </c>
      <c r="AC216" s="176">
        <v>43236.0</v>
      </c>
      <c r="AD216" s="95"/>
      <c r="AE216" s="95"/>
      <c r="AF216" s="101" t="s">
        <v>634</v>
      </c>
      <c r="AG216" s="132"/>
      <c r="AH216" s="176">
        <v>43236.0</v>
      </c>
      <c r="AI216" s="24"/>
      <c r="AJ216" s="166" t="s">
        <v>149</v>
      </c>
      <c r="AK216" s="16" t="s">
        <v>174</v>
      </c>
      <c r="AL216" s="177">
        <v>43236.0</v>
      </c>
      <c r="AN216" s="222">
        <v>2.514</v>
      </c>
      <c r="AO216" s="166">
        <v>0.83</v>
      </c>
      <c r="AP216" s="166">
        <v>3.37</v>
      </c>
      <c r="AQ216" s="166">
        <v>1.0</v>
      </c>
      <c r="AR216" s="166" t="s">
        <v>176</v>
      </c>
    </row>
    <row r="217" ht="14.25" customHeight="1">
      <c r="A217" s="172">
        <v>2049.0</v>
      </c>
      <c r="B217" s="59"/>
      <c r="C217" s="173">
        <v>288.0</v>
      </c>
      <c r="D217" s="174" t="s">
        <v>1148</v>
      </c>
      <c r="E217" s="175" t="s">
        <v>239</v>
      </c>
      <c r="G217" s="18"/>
      <c r="H217" s="173">
        <v>5.0</v>
      </c>
      <c r="K217" s="31" t="s">
        <v>116</v>
      </c>
      <c r="L217" s="31" t="s">
        <v>626</v>
      </c>
      <c r="R217" s="16" t="s">
        <v>141</v>
      </c>
      <c r="S217" s="166">
        <v>200.0</v>
      </c>
      <c r="T217" s="166">
        <v>50.0</v>
      </c>
      <c r="AA217" s="166" t="s">
        <v>354</v>
      </c>
      <c r="AB217" s="166" t="s">
        <v>430</v>
      </c>
      <c r="AC217" s="176">
        <v>43236.0</v>
      </c>
      <c r="AD217" s="95"/>
      <c r="AE217" s="95"/>
      <c r="AF217" s="101" t="s">
        <v>634</v>
      </c>
      <c r="AG217" s="132"/>
      <c r="AH217" s="176">
        <v>43236.0</v>
      </c>
      <c r="AI217" s="24"/>
      <c r="AJ217" s="166" t="s">
        <v>149</v>
      </c>
      <c r="AK217" s="16" t="s">
        <v>174</v>
      </c>
      <c r="AL217" s="177">
        <v>43236.0</v>
      </c>
      <c r="AN217" s="222">
        <v>2.8005</v>
      </c>
      <c r="AO217" s="166">
        <v>0.74</v>
      </c>
      <c r="AP217" s="166">
        <v>3.46</v>
      </c>
      <c r="AQ217" s="166">
        <v>1.0</v>
      </c>
      <c r="AR217" s="166" t="s">
        <v>176</v>
      </c>
    </row>
    <row r="218" ht="14.25" customHeight="1">
      <c r="A218" s="172">
        <v>2049.0</v>
      </c>
      <c r="B218" s="59"/>
      <c r="C218" s="173">
        <v>288.0</v>
      </c>
      <c r="D218" s="174" t="s">
        <v>1152</v>
      </c>
      <c r="E218" s="175" t="s">
        <v>239</v>
      </c>
      <c r="G218" s="18"/>
      <c r="H218" s="173">
        <v>5.0</v>
      </c>
      <c r="K218" s="31" t="s">
        <v>116</v>
      </c>
      <c r="L218" s="31" t="s">
        <v>626</v>
      </c>
      <c r="R218" s="16" t="s">
        <v>141</v>
      </c>
      <c r="S218" s="166">
        <v>200.0</v>
      </c>
      <c r="T218" s="166">
        <v>50.0</v>
      </c>
      <c r="AA218" s="166" t="s">
        <v>354</v>
      </c>
      <c r="AB218" s="166" t="s">
        <v>430</v>
      </c>
      <c r="AC218" s="176">
        <v>43236.0</v>
      </c>
      <c r="AD218" s="95"/>
      <c r="AE218" s="95"/>
      <c r="AF218" s="101" t="s">
        <v>634</v>
      </c>
      <c r="AG218" s="132"/>
      <c r="AH218" s="176">
        <v>43236.0</v>
      </c>
      <c r="AI218" s="24"/>
      <c r="AJ218" s="166" t="s">
        <v>149</v>
      </c>
      <c r="AK218" s="16" t="s">
        <v>174</v>
      </c>
      <c r="AL218" s="177">
        <v>43236.0</v>
      </c>
      <c r="AN218" s="222">
        <v>2.541</v>
      </c>
      <c r="AO218" s="166">
        <v>0.82</v>
      </c>
      <c r="AP218" s="166">
        <v>3.38</v>
      </c>
      <c r="AQ218" s="166">
        <v>1.0</v>
      </c>
      <c r="AR218" s="166" t="s">
        <v>176</v>
      </c>
    </row>
    <row r="219" ht="14.25" customHeight="1">
      <c r="A219" s="172">
        <v>2495.0</v>
      </c>
      <c r="B219" s="59"/>
      <c r="C219" s="173">
        <v>1488.0</v>
      </c>
      <c r="D219" s="174" t="s">
        <v>1158</v>
      </c>
      <c r="E219" s="175" t="s">
        <v>241</v>
      </c>
      <c r="G219" s="18"/>
      <c r="H219" s="173">
        <v>5.0</v>
      </c>
      <c r="K219" s="31" t="s">
        <v>116</v>
      </c>
      <c r="L219" s="31" t="s">
        <v>626</v>
      </c>
      <c r="R219" s="16" t="s">
        <v>141</v>
      </c>
      <c r="S219" s="166">
        <v>100.0</v>
      </c>
      <c r="T219" s="166">
        <v>50.0</v>
      </c>
      <c r="AA219" s="166" t="s">
        <v>354</v>
      </c>
      <c r="AB219" s="166" t="s">
        <v>430</v>
      </c>
      <c r="AC219" s="176">
        <v>43236.0</v>
      </c>
      <c r="AD219" s="95"/>
      <c r="AE219" s="95"/>
      <c r="AF219" s="101" t="s">
        <v>634</v>
      </c>
      <c r="AG219" s="132"/>
      <c r="AH219" s="176">
        <v>43236.0</v>
      </c>
      <c r="AI219" s="24"/>
      <c r="AJ219" s="166" t="s">
        <v>149</v>
      </c>
      <c r="AK219" s="16" t="s">
        <v>174</v>
      </c>
      <c r="AL219" s="177">
        <v>43236.0</v>
      </c>
      <c r="AN219" s="222">
        <v>3.672</v>
      </c>
      <c r="AO219" s="166">
        <v>0.57</v>
      </c>
      <c r="AP219" s="166">
        <v>3.63</v>
      </c>
      <c r="AQ219" s="166">
        <v>1.0</v>
      </c>
      <c r="AR219" s="166" t="s">
        <v>176</v>
      </c>
    </row>
    <row r="220" ht="14.25" customHeight="1">
      <c r="A220" s="172">
        <v>2495.0</v>
      </c>
      <c r="B220" s="59"/>
      <c r="C220" s="173">
        <v>1488.0</v>
      </c>
      <c r="D220" s="174" t="s">
        <v>1167</v>
      </c>
      <c r="E220" s="175" t="s">
        <v>241</v>
      </c>
      <c r="G220" s="18"/>
      <c r="H220" s="173">
        <v>5.0</v>
      </c>
      <c r="K220" s="31" t="s">
        <v>116</v>
      </c>
      <c r="L220" s="31" t="s">
        <v>626</v>
      </c>
      <c r="R220" s="16" t="s">
        <v>141</v>
      </c>
      <c r="S220" s="166">
        <v>100.0</v>
      </c>
      <c r="T220" s="166">
        <v>50.0</v>
      </c>
      <c r="AA220" s="166" t="s">
        <v>354</v>
      </c>
      <c r="AB220" s="166" t="s">
        <v>430</v>
      </c>
      <c r="AC220" s="176">
        <v>43236.0</v>
      </c>
      <c r="AD220" s="95"/>
      <c r="AE220" s="95"/>
      <c r="AF220" s="101" t="s">
        <v>634</v>
      </c>
      <c r="AG220" s="132"/>
      <c r="AH220" s="176">
        <v>43236.0</v>
      </c>
      <c r="AI220" s="24"/>
      <c r="AJ220" s="166" t="s">
        <v>149</v>
      </c>
      <c r="AK220" s="16" t="s">
        <v>174</v>
      </c>
      <c r="AL220" s="177">
        <v>43236.0</v>
      </c>
      <c r="AN220" s="222">
        <v>3.6585</v>
      </c>
      <c r="AO220" s="166">
        <v>0.57</v>
      </c>
      <c r="AP220" s="166">
        <v>3.63</v>
      </c>
      <c r="AQ220" s="166">
        <v>1.0</v>
      </c>
      <c r="AR220" s="166" t="s">
        <v>176</v>
      </c>
    </row>
    <row r="221" ht="14.25" customHeight="1">
      <c r="A221" s="172">
        <v>2495.0</v>
      </c>
      <c r="B221" s="59"/>
      <c r="C221" s="173">
        <v>1488.0</v>
      </c>
      <c r="D221" s="174" t="s">
        <v>1174</v>
      </c>
      <c r="E221" s="175" t="s">
        <v>241</v>
      </c>
      <c r="G221" s="18"/>
      <c r="H221" s="173">
        <v>5.0</v>
      </c>
      <c r="K221" s="31" t="s">
        <v>116</v>
      </c>
      <c r="L221" s="31" t="s">
        <v>626</v>
      </c>
      <c r="R221" s="16" t="s">
        <v>141</v>
      </c>
      <c r="S221" s="166">
        <v>100.0</v>
      </c>
      <c r="T221" s="166">
        <v>50.0</v>
      </c>
      <c r="AA221" s="166" t="s">
        <v>354</v>
      </c>
      <c r="AB221" s="166" t="s">
        <v>430</v>
      </c>
      <c r="AC221" s="176">
        <v>43236.0</v>
      </c>
      <c r="AD221" s="95"/>
      <c r="AE221" s="95"/>
      <c r="AF221" s="101" t="s">
        <v>634</v>
      </c>
      <c r="AG221" s="132"/>
      <c r="AH221" s="176">
        <v>43236.0</v>
      </c>
      <c r="AI221" s="24"/>
      <c r="AJ221" s="166" t="s">
        <v>149</v>
      </c>
      <c r="AK221" s="16" t="s">
        <v>174</v>
      </c>
      <c r="AL221" s="177">
        <v>43236.0</v>
      </c>
      <c r="AN221" s="222">
        <v>4.197</v>
      </c>
      <c r="AO221" s="166">
        <v>0.5</v>
      </c>
      <c r="AP221" s="166">
        <v>3.7</v>
      </c>
      <c r="AQ221" s="166">
        <v>1.0</v>
      </c>
      <c r="AR221" s="166" t="s">
        <v>176</v>
      </c>
    </row>
    <row r="222" ht="14.25" customHeight="1">
      <c r="A222" s="172">
        <v>6456.0</v>
      </c>
      <c r="B222" s="59"/>
      <c r="C222" s="173">
        <v>101.0</v>
      </c>
      <c r="D222" s="174" t="s">
        <v>1177</v>
      </c>
      <c r="E222" s="175" t="s">
        <v>242</v>
      </c>
      <c r="G222" s="18"/>
      <c r="H222" s="173">
        <v>5.0</v>
      </c>
      <c r="K222" s="31" t="s">
        <v>116</v>
      </c>
      <c r="L222" s="31" t="s">
        <v>626</v>
      </c>
      <c r="R222" s="16" t="s">
        <v>141</v>
      </c>
      <c r="S222" s="166">
        <v>200.0</v>
      </c>
      <c r="T222" s="166">
        <v>50.0</v>
      </c>
      <c r="AA222" s="166" t="s">
        <v>354</v>
      </c>
      <c r="AB222" s="166" t="s">
        <v>430</v>
      </c>
      <c r="AC222" s="176">
        <v>43236.0</v>
      </c>
      <c r="AD222" s="95"/>
      <c r="AE222" s="95"/>
      <c r="AF222" s="101" t="s">
        <v>634</v>
      </c>
      <c r="AG222" s="132"/>
      <c r="AH222" s="176">
        <v>43236.0</v>
      </c>
      <c r="AI222" s="24"/>
      <c r="AJ222" s="166" t="s">
        <v>149</v>
      </c>
      <c r="AK222" s="16" t="s">
        <v>174</v>
      </c>
      <c r="AL222" s="177">
        <v>43236.0</v>
      </c>
      <c r="AN222" s="222">
        <v>3.6945</v>
      </c>
      <c r="AO222" s="166">
        <v>0.56</v>
      </c>
      <c r="AP222" s="166">
        <v>3.64</v>
      </c>
      <c r="AQ222" s="166">
        <v>1.0</v>
      </c>
      <c r="AR222" s="166" t="s">
        <v>176</v>
      </c>
    </row>
    <row r="223" ht="14.25" customHeight="1">
      <c r="A223" s="172">
        <v>6456.0</v>
      </c>
      <c r="B223" s="59"/>
      <c r="C223" s="173">
        <v>101.0</v>
      </c>
      <c r="D223" s="174" t="s">
        <v>1181</v>
      </c>
      <c r="E223" s="175" t="s">
        <v>242</v>
      </c>
      <c r="G223" s="18"/>
      <c r="H223" s="173">
        <v>5.0</v>
      </c>
      <c r="K223" s="31" t="s">
        <v>116</v>
      </c>
      <c r="L223" s="31" t="s">
        <v>626</v>
      </c>
      <c r="R223" s="16" t="s">
        <v>141</v>
      </c>
      <c r="S223" s="166">
        <v>200.0</v>
      </c>
      <c r="T223" s="166">
        <v>50.0</v>
      </c>
      <c r="AA223" s="166" t="s">
        <v>354</v>
      </c>
      <c r="AB223" s="166" t="s">
        <v>430</v>
      </c>
      <c r="AC223" s="176">
        <v>43236.0</v>
      </c>
      <c r="AD223" s="95"/>
      <c r="AE223" s="95"/>
      <c r="AF223" s="101" t="s">
        <v>634</v>
      </c>
      <c r="AG223" s="132"/>
      <c r="AH223" s="176">
        <v>43236.0</v>
      </c>
      <c r="AI223" s="24"/>
      <c r="AJ223" s="166" t="s">
        <v>149</v>
      </c>
      <c r="AK223" s="16" t="s">
        <v>174</v>
      </c>
      <c r="AL223" s="177">
        <v>43236.0</v>
      </c>
      <c r="AN223" s="222">
        <v>3.5865</v>
      </c>
      <c r="AO223" s="166">
        <v>0.58</v>
      </c>
      <c r="AP223" s="166">
        <v>3.62</v>
      </c>
      <c r="AQ223" s="166">
        <v>1.0</v>
      </c>
      <c r="AR223" s="166" t="s">
        <v>176</v>
      </c>
    </row>
    <row r="224" ht="14.25" customHeight="1">
      <c r="A224" s="172">
        <v>6456.0</v>
      </c>
      <c r="B224" s="59"/>
      <c r="C224" s="173">
        <v>101.0</v>
      </c>
      <c r="D224" s="174" t="s">
        <v>1185</v>
      </c>
      <c r="E224" s="175" t="s">
        <v>242</v>
      </c>
      <c r="G224" s="18"/>
      <c r="H224" s="173">
        <v>5.0</v>
      </c>
      <c r="K224" s="31" t="s">
        <v>116</v>
      </c>
      <c r="L224" s="31" t="s">
        <v>626</v>
      </c>
      <c r="R224" s="16" t="s">
        <v>141</v>
      </c>
      <c r="S224" s="166">
        <v>200.0</v>
      </c>
      <c r="T224" s="166">
        <v>50.0</v>
      </c>
      <c r="AA224" s="166" t="s">
        <v>354</v>
      </c>
      <c r="AB224" s="166" t="s">
        <v>430</v>
      </c>
      <c r="AC224" s="176">
        <v>43236.0</v>
      </c>
      <c r="AD224" s="95"/>
      <c r="AE224" s="95"/>
      <c r="AF224" s="101" t="s">
        <v>634</v>
      </c>
      <c r="AG224" s="132"/>
      <c r="AH224" s="176">
        <v>43236.0</v>
      </c>
      <c r="AI224" s="24"/>
      <c r="AJ224" s="166" t="s">
        <v>149</v>
      </c>
      <c r="AK224" s="16" t="s">
        <v>174</v>
      </c>
      <c r="AL224" s="177">
        <v>43236.0</v>
      </c>
      <c r="AN224" s="222">
        <v>1.5675</v>
      </c>
      <c r="AO224" s="166">
        <v>1.33</v>
      </c>
      <c r="AP224" s="166">
        <v>2.87</v>
      </c>
      <c r="AQ224" s="166">
        <v>1.0</v>
      </c>
      <c r="AR224" s="166" t="s">
        <v>176</v>
      </c>
    </row>
    <row r="225" ht="14.25" customHeight="1">
      <c r="A225" s="172">
        <v>6390.0</v>
      </c>
      <c r="B225" s="59"/>
      <c r="C225" s="173">
        <v>2139.0</v>
      </c>
      <c r="D225" s="174" t="s">
        <v>1188</v>
      </c>
      <c r="E225" s="175" t="s">
        <v>243</v>
      </c>
      <c r="G225" s="18"/>
      <c r="H225" s="173">
        <v>5.0</v>
      </c>
      <c r="K225" s="31" t="s">
        <v>116</v>
      </c>
      <c r="L225" s="31" t="s">
        <v>626</v>
      </c>
      <c r="R225" s="16" t="s">
        <v>141</v>
      </c>
      <c r="S225" s="166">
        <v>100.0</v>
      </c>
      <c r="T225" s="166">
        <v>50.0</v>
      </c>
      <c r="AA225" s="166" t="s">
        <v>354</v>
      </c>
      <c r="AB225" s="166" t="s">
        <v>430</v>
      </c>
      <c r="AC225" s="176">
        <v>43236.0</v>
      </c>
      <c r="AD225" s="95"/>
      <c r="AE225" s="95"/>
      <c r="AF225" s="101" t="s">
        <v>634</v>
      </c>
      <c r="AG225" s="132"/>
      <c r="AH225" s="176">
        <v>43236.0</v>
      </c>
      <c r="AI225" s="24"/>
      <c r="AJ225" s="166" t="s">
        <v>149</v>
      </c>
      <c r="AK225" s="16" t="s">
        <v>174</v>
      </c>
      <c r="AL225" s="177">
        <v>43236.0</v>
      </c>
      <c r="AN225" s="222">
        <v>1.833</v>
      </c>
      <c r="AO225" s="166">
        <v>1.13</v>
      </c>
      <c r="AP225" s="166">
        <v>3.07</v>
      </c>
      <c r="AQ225" s="166">
        <v>1.0</v>
      </c>
      <c r="AR225" s="166" t="s">
        <v>176</v>
      </c>
    </row>
    <row r="226" ht="14.25" customHeight="1">
      <c r="A226" s="172">
        <v>6390.0</v>
      </c>
      <c r="B226" s="59"/>
      <c r="C226" s="173">
        <v>2139.0</v>
      </c>
      <c r="D226" s="174" t="s">
        <v>1191</v>
      </c>
      <c r="E226" s="175" t="s">
        <v>243</v>
      </c>
      <c r="G226" s="18"/>
      <c r="H226" s="173">
        <v>5.0</v>
      </c>
      <c r="K226" s="31" t="s">
        <v>116</v>
      </c>
      <c r="L226" s="31" t="s">
        <v>626</v>
      </c>
      <c r="R226" s="16" t="s">
        <v>141</v>
      </c>
      <c r="S226" s="166">
        <v>100.0</v>
      </c>
      <c r="T226" s="166">
        <v>50.0</v>
      </c>
      <c r="AA226" s="166" t="s">
        <v>354</v>
      </c>
      <c r="AB226" s="166" t="s">
        <v>430</v>
      </c>
      <c r="AC226" s="176">
        <v>43236.0</v>
      </c>
      <c r="AD226" s="95"/>
      <c r="AE226" s="95"/>
      <c r="AF226" s="101" t="s">
        <v>634</v>
      </c>
      <c r="AG226" s="132"/>
      <c r="AH226" s="176">
        <v>43236.0</v>
      </c>
      <c r="AI226" s="24"/>
      <c r="AJ226" s="166" t="s">
        <v>149</v>
      </c>
      <c r="AK226" s="16" t="s">
        <v>174</v>
      </c>
      <c r="AL226" s="177">
        <v>43236.0</v>
      </c>
      <c r="AN226" s="222">
        <v>2.079</v>
      </c>
      <c r="AO226" s="166">
        <v>1.0</v>
      </c>
      <c r="AP226" s="166">
        <v>3.2</v>
      </c>
      <c r="AQ226" s="166">
        <v>1.0</v>
      </c>
      <c r="AR226" s="166" t="s">
        <v>176</v>
      </c>
    </row>
    <row r="227" ht="14.25" customHeight="1">
      <c r="A227" s="172">
        <v>6390.0</v>
      </c>
      <c r="B227" s="59"/>
      <c r="C227" s="173">
        <v>2139.0</v>
      </c>
      <c r="D227" s="174" t="s">
        <v>1194</v>
      </c>
      <c r="E227" s="175" t="s">
        <v>243</v>
      </c>
      <c r="G227" s="18"/>
      <c r="H227" s="173">
        <v>5.0</v>
      </c>
      <c r="K227" s="31" t="s">
        <v>116</v>
      </c>
      <c r="L227" s="31" t="s">
        <v>626</v>
      </c>
      <c r="R227" s="16" t="s">
        <v>141</v>
      </c>
      <c r="S227" s="166">
        <v>100.0</v>
      </c>
      <c r="T227" s="166">
        <v>50.0</v>
      </c>
      <c r="AA227" s="166" t="s">
        <v>354</v>
      </c>
      <c r="AB227" s="166" t="s">
        <v>430</v>
      </c>
      <c r="AC227" s="176">
        <v>43236.0</v>
      </c>
      <c r="AD227" s="95"/>
      <c r="AE227" s="95"/>
      <c r="AF227" s="101" t="s">
        <v>634</v>
      </c>
      <c r="AG227" s="132"/>
      <c r="AH227" s="176">
        <v>43236.0</v>
      </c>
      <c r="AI227" s="24"/>
      <c r="AJ227" s="166" t="s">
        <v>149</v>
      </c>
      <c r="AK227" s="16" t="s">
        <v>174</v>
      </c>
      <c r="AL227" s="177">
        <v>43236.0</v>
      </c>
      <c r="AN227" s="222">
        <v>2.568</v>
      </c>
      <c r="AO227" s="166">
        <v>0.81</v>
      </c>
      <c r="AP227" s="166">
        <v>3.39</v>
      </c>
      <c r="AQ227" s="166">
        <v>1.0</v>
      </c>
      <c r="AR227" s="166" t="s">
        <v>176</v>
      </c>
    </row>
    <row r="228" ht="14.25" customHeight="1">
      <c r="A228" s="179"/>
      <c r="B228" s="59"/>
      <c r="C228" s="173" t="s">
        <v>1197</v>
      </c>
      <c r="D228" s="180"/>
      <c r="E228" s="181"/>
      <c r="G228" s="18"/>
      <c r="H228" s="179"/>
      <c r="K228" s="31"/>
      <c r="L228" s="31"/>
      <c r="R228" s="16" t="s">
        <v>141</v>
      </c>
      <c r="S228" s="182"/>
      <c r="T228" s="182"/>
      <c r="AA228" s="166" t="s">
        <v>354</v>
      </c>
      <c r="AB228" s="166" t="s">
        <v>430</v>
      </c>
      <c r="AC228" s="176">
        <v>43236.0</v>
      </c>
      <c r="AD228" s="95"/>
      <c r="AE228" s="95"/>
      <c r="AF228" s="16" t="s">
        <v>666</v>
      </c>
      <c r="AG228" s="132"/>
      <c r="AH228" s="176">
        <v>43236.0</v>
      </c>
      <c r="AI228" s="24"/>
      <c r="AJ228" s="166" t="s">
        <v>149</v>
      </c>
      <c r="AK228" s="16" t="s">
        <v>174</v>
      </c>
      <c r="AL228" s="177">
        <v>43236.0</v>
      </c>
      <c r="AN228" s="222">
        <v>1.779</v>
      </c>
      <c r="AO228" s="166">
        <v>1.17</v>
      </c>
      <c r="AP228" s="166">
        <v>3.03</v>
      </c>
      <c r="AQ228" s="166">
        <v>1.0</v>
      </c>
      <c r="AR228" s="166" t="s">
        <v>176</v>
      </c>
    </row>
    <row r="229" ht="14.25" customHeight="1">
      <c r="A229" s="197">
        <v>7052.0</v>
      </c>
      <c r="B229" s="59"/>
      <c r="C229" s="198">
        <v>8.0</v>
      </c>
      <c r="D229" s="199" t="s">
        <v>1199</v>
      </c>
      <c r="E229" s="200" t="s">
        <v>245</v>
      </c>
      <c r="G229" s="18"/>
      <c r="H229" s="198">
        <v>5.0</v>
      </c>
      <c r="K229" s="31" t="s">
        <v>116</v>
      </c>
      <c r="L229" s="31" t="s">
        <v>626</v>
      </c>
      <c r="R229" s="16" t="s">
        <v>141</v>
      </c>
      <c r="S229" s="201">
        <v>100.0</v>
      </c>
      <c r="T229" s="201">
        <v>50.0</v>
      </c>
      <c r="AA229" s="201" t="s">
        <v>148</v>
      </c>
      <c r="AB229" s="201" t="s">
        <v>149</v>
      </c>
      <c r="AC229" s="202">
        <v>43276.0</v>
      </c>
      <c r="AD229" s="95"/>
      <c r="AE229" s="95"/>
      <c r="AF229" s="101" t="s">
        <v>634</v>
      </c>
      <c r="AG229" s="132"/>
      <c r="AH229" s="202">
        <v>43276.0</v>
      </c>
      <c r="AI229" s="24"/>
      <c r="AJ229" s="201" t="s">
        <v>1202</v>
      </c>
      <c r="AK229" s="16" t="s">
        <v>174</v>
      </c>
      <c r="AL229" s="203">
        <v>43277.0</v>
      </c>
      <c r="AN229" s="201">
        <v>0.6707</v>
      </c>
      <c r="AO229" s="201">
        <v>7.45</v>
      </c>
      <c r="AP229" s="201">
        <v>2.55</v>
      </c>
      <c r="AQ229" s="201">
        <v>2.5</v>
      </c>
      <c r="AR229" s="201" t="s">
        <v>176</v>
      </c>
    </row>
    <row r="230" ht="14.25" customHeight="1">
      <c r="A230" s="197">
        <v>7052.0</v>
      </c>
      <c r="B230" s="59"/>
      <c r="C230" s="198">
        <v>8.0</v>
      </c>
      <c r="D230" s="199" t="s">
        <v>1203</v>
      </c>
      <c r="E230" s="200" t="s">
        <v>245</v>
      </c>
      <c r="G230" s="18"/>
      <c r="H230" s="198">
        <v>5.0</v>
      </c>
      <c r="K230" s="31" t="s">
        <v>116</v>
      </c>
      <c r="L230" s="31" t="s">
        <v>626</v>
      </c>
      <c r="R230" s="16" t="s">
        <v>141</v>
      </c>
      <c r="S230" s="201">
        <v>100.0</v>
      </c>
      <c r="T230" s="201">
        <v>50.0</v>
      </c>
      <c r="AA230" s="201" t="s">
        <v>148</v>
      </c>
      <c r="AB230" s="201" t="s">
        <v>149</v>
      </c>
      <c r="AC230" s="202">
        <v>43276.0</v>
      </c>
      <c r="AD230" s="95"/>
      <c r="AE230" s="95"/>
      <c r="AF230" s="101" t="s">
        <v>634</v>
      </c>
      <c r="AG230" s="132"/>
      <c r="AH230" s="202">
        <v>43276.0</v>
      </c>
      <c r="AI230" s="24"/>
      <c r="AJ230" s="201" t="s">
        <v>1202</v>
      </c>
      <c r="AK230" s="16" t="s">
        <v>174</v>
      </c>
      <c r="AL230" s="203">
        <v>43277.0</v>
      </c>
      <c r="AN230" s="201">
        <v>0.9009</v>
      </c>
      <c r="AO230" s="201">
        <v>5.55</v>
      </c>
      <c r="AP230" s="201">
        <v>4.45</v>
      </c>
      <c r="AQ230" s="201">
        <v>2.5</v>
      </c>
      <c r="AR230" s="201" t="s">
        <v>176</v>
      </c>
    </row>
    <row r="231" ht="14.25" customHeight="1">
      <c r="A231" s="197">
        <v>7052.0</v>
      </c>
      <c r="B231" s="59"/>
      <c r="C231" s="198">
        <v>8.0</v>
      </c>
      <c r="D231" s="199" t="s">
        <v>1208</v>
      </c>
      <c r="E231" s="200" t="s">
        <v>245</v>
      </c>
      <c r="G231" s="18"/>
      <c r="H231" s="198">
        <v>5.0</v>
      </c>
      <c r="K231" s="31" t="s">
        <v>116</v>
      </c>
      <c r="L231" s="31" t="s">
        <v>626</v>
      </c>
      <c r="R231" s="16" t="s">
        <v>141</v>
      </c>
      <c r="S231" s="201">
        <v>100.0</v>
      </c>
      <c r="T231" s="201">
        <v>50.0</v>
      </c>
      <c r="AA231" s="201" t="s">
        <v>148</v>
      </c>
      <c r="AB231" s="201" t="s">
        <v>149</v>
      </c>
      <c r="AC231" s="202">
        <v>43276.0</v>
      </c>
      <c r="AD231" s="95"/>
      <c r="AE231" s="95"/>
      <c r="AF231" s="101" t="s">
        <v>634</v>
      </c>
      <c r="AG231" s="132"/>
      <c r="AH231" s="202">
        <v>43276.0</v>
      </c>
      <c r="AI231" s="24"/>
      <c r="AJ231" s="201" t="s">
        <v>1202</v>
      </c>
      <c r="AK231" s="16" t="s">
        <v>174</v>
      </c>
      <c r="AL231" s="203">
        <v>43277.0</v>
      </c>
      <c r="AN231" s="201">
        <v>0.7215</v>
      </c>
      <c r="AO231" s="201">
        <v>6.93</v>
      </c>
      <c r="AP231" s="201">
        <v>3.07</v>
      </c>
      <c r="AQ231" s="201">
        <v>2.5</v>
      </c>
      <c r="AR231" s="201" t="s">
        <v>176</v>
      </c>
    </row>
    <row r="232" ht="14.25" customHeight="1">
      <c r="A232" s="197">
        <v>2522.0</v>
      </c>
      <c r="B232" s="59"/>
      <c r="C232" s="198">
        <v>1781.0</v>
      </c>
      <c r="D232" s="199" t="s">
        <v>1212</v>
      </c>
      <c r="E232" s="200" t="s">
        <v>246</v>
      </c>
      <c r="G232" s="18"/>
      <c r="H232" s="198">
        <v>5.0</v>
      </c>
      <c r="K232" s="31" t="s">
        <v>116</v>
      </c>
      <c r="L232" s="31" t="s">
        <v>626</v>
      </c>
      <c r="R232" s="16" t="s">
        <v>141</v>
      </c>
      <c r="S232" s="201">
        <v>100.0</v>
      </c>
      <c r="T232" s="201">
        <v>50.0</v>
      </c>
      <c r="AA232" s="201" t="s">
        <v>148</v>
      </c>
      <c r="AB232" s="201" t="s">
        <v>149</v>
      </c>
      <c r="AC232" s="202">
        <v>43276.0</v>
      </c>
      <c r="AD232" s="95"/>
      <c r="AE232" s="95"/>
      <c r="AF232" s="101" t="s">
        <v>634</v>
      </c>
      <c r="AG232" s="132"/>
      <c r="AH232" s="202">
        <v>43276.0</v>
      </c>
      <c r="AI232" s="24"/>
      <c r="AJ232" s="201" t="s">
        <v>1202</v>
      </c>
      <c r="AK232" s="16" t="s">
        <v>174</v>
      </c>
      <c r="AL232" s="203">
        <v>43277.0</v>
      </c>
      <c r="AN232" s="201">
        <v>0.903</v>
      </c>
      <c r="AO232" s="201">
        <v>5.54</v>
      </c>
      <c r="AP232" s="201">
        <v>4.46</v>
      </c>
      <c r="AQ232" s="201">
        <v>2.5</v>
      </c>
      <c r="AR232" s="201" t="s">
        <v>176</v>
      </c>
    </row>
    <row r="233" ht="14.25" customHeight="1">
      <c r="A233" s="197">
        <v>2522.0</v>
      </c>
      <c r="B233" s="59"/>
      <c r="C233" s="198">
        <v>1781.0</v>
      </c>
      <c r="D233" s="199" t="s">
        <v>1214</v>
      </c>
      <c r="E233" s="200" t="s">
        <v>246</v>
      </c>
      <c r="G233" s="18"/>
      <c r="H233" s="198">
        <v>5.0</v>
      </c>
      <c r="K233" s="31" t="s">
        <v>116</v>
      </c>
      <c r="L233" s="31" t="s">
        <v>626</v>
      </c>
      <c r="R233" s="16" t="s">
        <v>141</v>
      </c>
      <c r="S233" s="201">
        <v>100.0</v>
      </c>
      <c r="T233" s="201">
        <v>50.0</v>
      </c>
      <c r="AA233" s="201" t="s">
        <v>148</v>
      </c>
      <c r="AB233" s="201" t="s">
        <v>149</v>
      </c>
      <c r="AC233" s="202">
        <v>43276.0</v>
      </c>
      <c r="AD233" s="95"/>
      <c r="AE233" s="95"/>
      <c r="AF233" s="101" t="s">
        <v>634</v>
      </c>
      <c r="AG233" s="132"/>
      <c r="AH233" s="202">
        <v>43276.0</v>
      </c>
      <c r="AI233" s="24"/>
      <c r="AJ233" s="201" t="s">
        <v>1202</v>
      </c>
      <c r="AK233" s="16" t="s">
        <v>174</v>
      </c>
      <c r="AL233" s="203">
        <v>43277.0</v>
      </c>
      <c r="AN233" s="201">
        <v>0.9413</v>
      </c>
      <c r="AO233" s="201">
        <v>5.31</v>
      </c>
      <c r="AP233" s="201">
        <v>4.69</v>
      </c>
      <c r="AQ233" s="201">
        <v>2.5</v>
      </c>
      <c r="AR233" s="201" t="s">
        <v>176</v>
      </c>
    </row>
    <row r="234" ht="14.25" customHeight="1">
      <c r="A234" s="197">
        <v>2522.0</v>
      </c>
      <c r="B234" s="59"/>
      <c r="C234" s="198">
        <v>1781.0</v>
      </c>
      <c r="D234" s="199" t="s">
        <v>1217</v>
      </c>
      <c r="E234" s="200" t="s">
        <v>246</v>
      </c>
      <c r="G234" s="18"/>
      <c r="H234" s="198">
        <v>5.0</v>
      </c>
      <c r="K234" s="31" t="s">
        <v>116</v>
      </c>
      <c r="L234" s="31" t="s">
        <v>626</v>
      </c>
      <c r="R234" s="16" t="s">
        <v>141</v>
      </c>
      <c r="S234" s="201">
        <v>100.0</v>
      </c>
      <c r="T234" s="201">
        <v>50.0</v>
      </c>
      <c r="AA234" s="201" t="s">
        <v>148</v>
      </c>
      <c r="AB234" s="201" t="s">
        <v>149</v>
      </c>
      <c r="AC234" s="202">
        <v>43276.0</v>
      </c>
      <c r="AD234" s="95"/>
      <c r="AE234" s="95"/>
      <c r="AF234" s="101" t="s">
        <v>634</v>
      </c>
      <c r="AG234" s="132"/>
      <c r="AH234" s="202">
        <v>43276.0</v>
      </c>
      <c r="AI234" s="24"/>
      <c r="AJ234" s="201" t="s">
        <v>1202</v>
      </c>
      <c r="AK234" s="16" t="s">
        <v>174</v>
      </c>
      <c r="AL234" s="203">
        <v>43277.0</v>
      </c>
      <c r="AN234" s="201">
        <v>1.015</v>
      </c>
      <c r="AO234" s="201">
        <v>4.93</v>
      </c>
      <c r="AP234" s="201">
        <v>5.07</v>
      </c>
      <c r="AQ234" s="201">
        <v>2.5</v>
      </c>
      <c r="AR234" s="201" t="s">
        <v>176</v>
      </c>
    </row>
    <row r="235" ht="14.25" customHeight="1">
      <c r="A235" s="197">
        <v>8064.0</v>
      </c>
      <c r="B235" s="59"/>
      <c r="C235" s="198">
        <v>854.0</v>
      </c>
      <c r="D235" s="199" t="s">
        <v>1222</v>
      </c>
      <c r="E235" s="200" t="s">
        <v>247</v>
      </c>
      <c r="G235" s="18"/>
      <c r="H235" s="198">
        <v>5.0</v>
      </c>
      <c r="K235" s="31" t="s">
        <v>116</v>
      </c>
      <c r="L235" s="31" t="s">
        <v>626</v>
      </c>
      <c r="R235" s="16" t="s">
        <v>141</v>
      </c>
      <c r="S235" s="201">
        <v>100.0</v>
      </c>
      <c r="T235" s="201">
        <v>50.0</v>
      </c>
      <c r="AA235" s="201" t="s">
        <v>148</v>
      </c>
      <c r="AB235" s="201" t="s">
        <v>149</v>
      </c>
      <c r="AC235" s="202">
        <v>43276.0</v>
      </c>
      <c r="AD235" s="95"/>
      <c r="AE235" s="95"/>
      <c r="AF235" s="101" t="s">
        <v>634</v>
      </c>
      <c r="AG235" s="132"/>
      <c r="AH235" s="202">
        <v>43276.0</v>
      </c>
      <c r="AI235" s="24"/>
      <c r="AJ235" s="201" t="s">
        <v>1202</v>
      </c>
      <c r="AK235" s="16" t="s">
        <v>174</v>
      </c>
      <c r="AL235" s="203">
        <v>43277.0</v>
      </c>
      <c r="AN235" s="201">
        <v>0.5179</v>
      </c>
      <c r="AO235" s="201">
        <v>9.65</v>
      </c>
      <c r="AP235" s="201">
        <v>0.35</v>
      </c>
      <c r="AQ235" s="201">
        <v>2.5</v>
      </c>
      <c r="AR235" s="201" t="s">
        <v>176</v>
      </c>
    </row>
    <row r="236" ht="14.25" customHeight="1">
      <c r="A236" s="197">
        <v>8064.0</v>
      </c>
      <c r="B236" s="59"/>
      <c r="C236" s="198">
        <v>854.0</v>
      </c>
      <c r="D236" s="199" t="s">
        <v>1225</v>
      </c>
      <c r="E236" s="200" t="s">
        <v>247</v>
      </c>
      <c r="G236" s="18"/>
      <c r="H236" s="198">
        <v>5.0</v>
      </c>
      <c r="K236" s="31" t="s">
        <v>116</v>
      </c>
      <c r="L236" s="31" t="s">
        <v>626</v>
      </c>
      <c r="R236" s="16" t="s">
        <v>141</v>
      </c>
      <c r="S236" s="201">
        <v>100.0</v>
      </c>
      <c r="T236" s="201">
        <v>50.0</v>
      </c>
      <c r="AA236" s="201" t="s">
        <v>148</v>
      </c>
      <c r="AB236" s="201" t="s">
        <v>149</v>
      </c>
      <c r="AC236" s="202">
        <v>43276.0</v>
      </c>
      <c r="AD236" s="95"/>
      <c r="AE236" s="95"/>
      <c r="AF236" s="101" t="s">
        <v>634</v>
      </c>
      <c r="AG236" s="132"/>
      <c r="AH236" s="202">
        <v>43276.0</v>
      </c>
      <c r="AI236" s="24"/>
      <c r="AJ236" s="201" t="s">
        <v>1202</v>
      </c>
      <c r="AK236" s="16" t="s">
        <v>174</v>
      </c>
      <c r="AL236" s="203">
        <v>43277.0</v>
      </c>
      <c r="AN236" s="201">
        <v>0.431</v>
      </c>
      <c r="AO236" s="201">
        <v>10.0</v>
      </c>
      <c r="AP236" s="201">
        <v>0.0</v>
      </c>
      <c r="AQ236" s="201">
        <v>2.5</v>
      </c>
      <c r="AR236" s="201" t="s">
        <v>176</v>
      </c>
    </row>
    <row r="237" ht="14.25" customHeight="1">
      <c r="A237" s="197">
        <v>8064.0</v>
      </c>
      <c r="B237" s="59"/>
      <c r="C237" s="198">
        <v>854.0</v>
      </c>
      <c r="D237" s="199" t="s">
        <v>1228</v>
      </c>
      <c r="E237" s="200" t="s">
        <v>247</v>
      </c>
      <c r="G237" s="18"/>
      <c r="H237" s="198">
        <v>5.0</v>
      </c>
      <c r="K237" s="31" t="s">
        <v>116</v>
      </c>
      <c r="L237" s="31" t="s">
        <v>626</v>
      </c>
      <c r="R237" s="16" t="s">
        <v>141</v>
      </c>
      <c r="S237" s="201">
        <v>100.0</v>
      </c>
      <c r="T237" s="201">
        <v>50.0</v>
      </c>
      <c r="AA237" s="201" t="s">
        <v>148</v>
      </c>
      <c r="AB237" s="201" t="s">
        <v>149</v>
      </c>
      <c r="AC237" s="202">
        <v>43276.0</v>
      </c>
      <c r="AD237" s="95"/>
      <c r="AE237" s="95"/>
      <c r="AF237" s="101" t="s">
        <v>634</v>
      </c>
      <c r="AG237" s="132"/>
      <c r="AH237" s="202">
        <v>43276.0</v>
      </c>
      <c r="AI237" s="24"/>
      <c r="AJ237" s="201" t="s">
        <v>1202</v>
      </c>
      <c r="AK237" s="16" t="s">
        <v>174</v>
      </c>
      <c r="AL237" s="203">
        <v>43277.0</v>
      </c>
      <c r="AN237" s="201">
        <v>0.3364</v>
      </c>
      <c r="AO237" s="201">
        <v>10.0</v>
      </c>
      <c r="AP237" s="201">
        <v>0.0</v>
      </c>
      <c r="AQ237" s="201">
        <v>2.5</v>
      </c>
      <c r="AR237" s="201" t="s">
        <v>176</v>
      </c>
    </row>
    <row r="238" ht="14.25" customHeight="1">
      <c r="A238" s="197">
        <v>6452.0</v>
      </c>
      <c r="B238" s="59"/>
      <c r="C238" s="198">
        <v>218.0</v>
      </c>
      <c r="D238" s="199" t="s">
        <v>1231</v>
      </c>
      <c r="E238" s="200" t="s">
        <v>248</v>
      </c>
      <c r="G238" s="18"/>
      <c r="H238" s="198">
        <v>5.0</v>
      </c>
      <c r="K238" s="31" t="s">
        <v>116</v>
      </c>
      <c r="L238" s="31" t="s">
        <v>626</v>
      </c>
      <c r="R238" s="16" t="s">
        <v>141</v>
      </c>
      <c r="S238" s="201">
        <v>100.0</v>
      </c>
      <c r="T238" s="201">
        <v>50.0</v>
      </c>
      <c r="AA238" s="201" t="s">
        <v>148</v>
      </c>
      <c r="AB238" s="201" t="s">
        <v>149</v>
      </c>
      <c r="AC238" s="202">
        <v>43276.0</v>
      </c>
      <c r="AD238" s="95"/>
      <c r="AE238" s="95"/>
      <c r="AF238" s="101" t="s">
        <v>634</v>
      </c>
      <c r="AG238" s="132"/>
      <c r="AH238" s="202">
        <v>43276.0</v>
      </c>
      <c r="AI238" s="24"/>
      <c r="AJ238" s="201" t="s">
        <v>1202</v>
      </c>
      <c r="AK238" s="16" t="s">
        <v>174</v>
      </c>
      <c r="AL238" s="203">
        <v>43277.0</v>
      </c>
      <c r="AN238" s="201">
        <v>0.8779</v>
      </c>
      <c r="AO238" s="201">
        <v>5.7</v>
      </c>
      <c r="AP238" s="201">
        <v>4.3</v>
      </c>
      <c r="AQ238" s="201">
        <v>2.5</v>
      </c>
      <c r="AR238" s="201" t="s">
        <v>176</v>
      </c>
    </row>
    <row r="239" ht="14.25" customHeight="1">
      <c r="A239" s="197">
        <v>6452.0</v>
      </c>
      <c r="B239" s="59"/>
      <c r="C239" s="198">
        <v>218.0</v>
      </c>
      <c r="D239" s="199" t="s">
        <v>1234</v>
      </c>
      <c r="E239" s="200" t="s">
        <v>248</v>
      </c>
      <c r="G239" s="18"/>
      <c r="H239" s="198">
        <v>5.0</v>
      </c>
      <c r="K239" s="31" t="s">
        <v>116</v>
      </c>
      <c r="L239" s="31" t="s">
        <v>626</v>
      </c>
      <c r="R239" s="16" t="s">
        <v>141</v>
      </c>
      <c r="S239" s="201">
        <v>100.0</v>
      </c>
      <c r="T239" s="201">
        <v>50.0</v>
      </c>
      <c r="AA239" s="201" t="s">
        <v>148</v>
      </c>
      <c r="AB239" s="201" t="s">
        <v>149</v>
      </c>
      <c r="AC239" s="202">
        <v>43276.0</v>
      </c>
      <c r="AD239" s="95"/>
      <c r="AE239" s="95"/>
      <c r="AF239" s="101" t="s">
        <v>634</v>
      </c>
      <c r="AG239" s="132"/>
      <c r="AH239" s="202">
        <v>43276.0</v>
      </c>
      <c r="AI239" s="24"/>
      <c r="AJ239" s="201" t="s">
        <v>1202</v>
      </c>
      <c r="AK239" s="16" t="s">
        <v>174</v>
      </c>
      <c r="AL239" s="203">
        <v>43277.0</v>
      </c>
      <c r="AN239" s="201">
        <v>1.001</v>
      </c>
      <c r="AO239" s="201">
        <v>5.0</v>
      </c>
      <c r="AP239" s="201">
        <v>5.0</v>
      </c>
      <c r="AQ239" s="201">
        <v>2.5</v>
      </c>
      <c r="AR239" s="201" t="s">
        <v>176</v>
      </c>
    </row>
    <row r="240" ht="14.25" customHeight="1">
      <c r="A240" s="197">
        <v>6452.0</v>
      </c>
      <c r="B240" s="59"/>
      <c r="C240" s="198">
        <v>218.0</v>
      </c>
      <c r="D240" s="199" t="s">
        <v>1237</v>
      </c>
      <c r="E240" s="200" t="s">
        <v>248</v>
      </c>
      <c r="G240" s="18"/>
      <c r="H240" s="198">
        <v>5.0</v>
      </c>
      <c r="K240" s="31" t="s">
        <v>116</v>
      </c>
      <c r="L240" s="31" t="s">
        <v>626</v>
      </c>
      <c r="R240" s="16" t="s">
        <v>141</v>
      </c>
      <c r="S240" s="201">
        <v>100.0</v>
      </c>
      <c r="T240" s="201">
        <v>50.0</v>
      </c>
      <c r="AA240" s="201" t="s">
        <v>148</v>
      </c>
      <c r="AB240" s="201" t="s">
        <v>149</v>
      </c>
      <c r="AC240" s="202">
        <v>43276.0</v>
      </c>
      <c r="AD240" s="95"/>
      <c r="AE240" s="95"/>
      <c r="AF240" s="101" t="s">
        <v>634</v>
      </c>
      <c r="AG240" s="132"/>
      <c r="AH240" s="202">
        <v>43276.0</v>
      </c>
      <c r="AI240" s="24"/>
      <c r="AJ240" s="201" t="s">
        <v>1202</v>
      </c>
      <c r="AK240" s="16" t="s">
        <v>174</v>
      </c>
      <c r="AL240" s="203">
        <v>43277.0</v>
      </c>
      <c r="AN240" s="201">
        <v>0.7786</v>
      </c>
      <c r="AO240" s="201">
        <v>6.42</v>
      </c>
      <c r="AP240" s="201">
        <v>3.58</v>
      </c>
      <c r="AQ240" s="201">
        <v>2.5</v>
      </c>
      <c r="AR240" s="201" t="s">
        <v>176</v>
      </c>
    </row>
    <row r="241" ht="14.25" customHeight="1">
      <c r="A241" s="197">
        <v>2166.0</v>
      </c>
      <c r="B241" s="59"/>
      <c r="C241" s="198">
        <v>270.0</v>
      </c>
      <c r="D241" s="199" t="s">
        <v>1240</v>
      </c>
      <c r="E241" s="200" t="s">
        <v>252</v>
      </c>
      <c r="G241" s="18"/>
      <c r="H241" s="198">
        <v>5.0</v>
      </c>
      <c r="K241" s="31" t="s">
        <v>116</v>
      </c>
      <c r="L241" s="31" t="s">
        <v>626</v>
      </c>
      <c r="R241" s="16" t="s">
        <v>141</v>
      </c>
      <c r="S241" s="201">
        <v>100.0</v>
      </c>
      <c r="T241" s="201">
        <v>50.0</v>
      </c>
      <c r="AA241" s="201" t="s">
        <v>148</v>
      </c>
      <c r="AB241" s="201" t="s">
        <v>149</v>
      </c>
      <c r="AC241" s="202">
        <v>43276.0</v>
      </c>
      <c r="AD241" s="95"/>
      <c r="AE241" s="95"/>
      <c r="AF241" s="101" t="s">
        <v>634</v>
      </c>
      <c r="AG241" s="132"/>
      <c r="AH241" s="202">
        <v>43276.0</v>
      </c>
      <c r="AI241" s="24"/>
      <c r="AJ241" s="201" t="s">
        <v>1202</v>
      </c>
      <c r="AK241" s="16" t="s">
        <v>174</v>
      </c>
      <c r="AL241" s="203">
        <v>43277.0</v>
      </c>
      <c r="AN241" s="201">
        <v>0.556</v>
      </c>
      <c r="AO241" s="201">
        <v>8.99</v>
      </c>
      <c r="AP241" s="201">
        <v>1.01</v>
      </c>
      <c r="AQ241" s="201">
        <v>2.5</v>
      </c>
      <c r="AR241" s="201" t="s">
        <v>176</v>
      </c>
    </row>
    <row r="242" ht="14.25" customHeight="1">
      <c r="A242" s="197">
        <v>2166.0</v>
      </c>
      <c r="B242" s="59"/>
      <c r="C242" s="198">
        <v>270.0</v>
      </c>
      <c r="D242" s="199" t="s">
        <v>1243</v>
      </c>
      <c r="E242" s="200" t="s">
        <v>252</v>
      </c>
      <c r="G242" s="18"/>
      <c r="H242" s="198">
        <v>5.0</v>
      </c>
      <c r="K242" s="31" t="s">
        <v>116</v>
      </c>
      <c r="L242" s="31" t="s">
        <v>626</v>
      </c>
      <c r="R242" s="16" t="s">
        <v>141</v>
      </c>
      <c r="S242" s="201">
        <v>100.0</v>
      </c>
      <c r="T242" s="201">
        <v>50.0</v>
      </c>
      <c r="AA242" s="201" t="s">
        <v>148</v>
      </c>
      <c r="AB242" s="201" t="s">
        <v>149</v>
      </c>
      <c r="AC242" s="202">
        <v>43276.0</v>
      </c>
      <c r="AD242" s="95"/>
      <c r="AE242" s="95"/>
      <c r="AF242" s="101" t="s">
        <v>634</v>
      </c>
      <c r="AG242" s="132"/>
      <c r="AH242" s="202">
        <v>43276.0</v>
      </c>
      <c r="AI242" s="24"/>
      <c r="AJ242" s="201" t="s">
        <v>1202</v>
      </c>
      <c r="AK242" s="16" t="s">
        <v>174</v>
      </c>
      <c r="AL242" s="203">
        <v>43277.0</v>
      </c>
      <c r="AN242" s="201">
        <v>0.3627</v>
      </c>
      <c r="AO242" s="201">
        <v>10.0</v>
      </c>
      <c r="AP242" s="201">
        <v>0.0</v>
      </c>
      <c r="AQ242" s="201">
        <v>2.5</v>
      </c>
      <c r="AR242" s="201" t="s">
        <v>176</v>
      </c>
    </row>
    <row r="243" ht="14.25" customHeight="1">
      <c r="A243" s="197">
        <v>2166.0</v>
      </c>
      <c r="B243" s="59"/>
      <c r="C243" s="198">
        <v>270.0</v>
      </c>
      <c r="D243" s="199" t="s">
        <v>1246</v>
      </c>
      <c r="E243" s="200" t="s">
        <v>252</v>
      </c>
      <c r="G243" s="18"/>
      <c r="H243" s="198">
        <v>5.0</v>
      </c>
      <c r="K243" s="31" t="s">
        <v>116</v>
      </c>
      <c r="L243" s="31" t="s">
        <v>626</v>
      </c>
      <c r="R243" s="16" t="s">
        <v>141</v>
      </c>
      <c r="S243" s="201">
        <v>100.0</v>
      </c>
      <c r="T243" s="201">
        <v>50.0</v>
      </c>
      <c r="AA243" s="201" t="s">
        <v>148</v>
      </c>
      <c r="AB243" s="201" t="s">
        <v>149</v>
      </c>
      <c r="AC243" s="202">
        <v>43276.0</v>
      </c>
      <c r="AD243" s="95"/>
      <c r="AE243" s="95"/>
      <c r="AF243" s="101" t="s">
        <v>634</v>
      </c>
      <c r="AG243" s="132"/>
      <c r="AH243" s="202">
        <v>43276.0</v>
      </c>
      <c r="AI243" s="24"/>
      <c r="AJ243" s="201" t="s">
        <v>1202</v>
      </c>
      <c r="AK243" s="16" t="s">
        <v>174</v>
      </c>
      <c r="AL243" s="203">
        <v>43277.0</v>
      </c>
      <c r="AN243" s="201">
        <v>0.6136</v>
      </c>
      <c r="AO243" s="201">
        <v>8.15</v>
      </c>
      <c r="AP243" s="201">
        <v>1.85</v>
      </c>
      <c r="AQ243" s="201">
        <v>2.5</v>
      </c>
      <c r="AR243" s="201" t="s">
        <v>176</v>
      </c>
    </row>
    <row r="244" ht="14.25" customHeight="1">
      <c r="A244" s="206"/>
      <c r="B244" s="59"/>
      <c r="C244" s="198" t="s">
        <v>1249</v>
      </c>
      <c r="D244" s="207"/>
      <c r="E244" s="208"/>
      <c r="G244" s="18"/>
      <c r="H244" s="206"/>
      <c r="K244" s="31"/>
      <c r="L244" s="31"/>
      <c r="R244" s="16" t="s">
        <v>141</v>
      </c>
      <c r="S244" s="209"/>
      <c r="T244" s="209"/>
      <c r="AA244" s="201" t="s">
        <v>148</v>
      </c>
      <c r="AB244" s="201" t="s">
        <v>149</v>
      </c>
      <c r="AC244" s="202">
        <v>43276.0</v>
      </c>
      <c r="AD244" s="95"/>
      <c r="AE244" s="95"/>
      <c r="AF244" s="16" t="s">
        <v>666</v>
      </c>
      <c r="AG244" s="132"/>
      <c r="AH244" s="202">
        <v>43276.0</v>
      </c>
      <c r="AI244" s="24"/>
      <c r="AJ244" s="201" t="s">
        <v>1202</v>
      </c>
      <c r="AK244" s="16" t="s">
        <v>174</v>
      </c>
      <c r="AL244" s="203">
        <v>43277.0</v>
      </c>
      <c r="AN244" s="201">
        <v>1.087</v>
      </c>
      <c r="AO244" s="201">
        <v>4.6</v>
      </c>
      <c r="AP244" s="201">
        <v>5.4</v>
      </c>
      <c r="AQ244" s="201">
        <v>2.5</v>
      </c>
      <c r="AR244" s="201" t="s">
        <v>176</v>
      </c>
    </row>
    <row r="245" ht="14.25" customHeight="1">
      <c r="A245" s="124">
        <v>2484.0</v>
      </c>
      <c r="B245" s="59"/>
      <c r="C245" s="125">
        <v>1780.0</v>
      </c>
      <c r="D245" s="126" t="s">
        <v>1252</v>
      </c>
      <c r="E245" s="127" t="s">
        <v>254</v>
      </c>
      <c r="G245" s="18"/>
      <c r="H245" s="125">
        <v>5.0</v>
      </c>
      <c r="K245" s="31" t="s">
        <v>116</v>
      </c>
      <c r="L245" s="31" t="s">
        <v>626</v>
      </c>
      <c r="R245" s="16" t="s">
        <v>141</v>
      </c>
      <c r="S245" s="128">
        <v>100.0</v>
      </c>
      <c r="T245" s="128">
        <v>50.0</v>
      </c>
      <c r="AA245" s="128" t="s">
        <v>354</v>
      </c>
      <c r="AB245" s="128" t="s">
        <v>149</v>
      </c>
      <c r="AC245" s="129">
        <v>43276.0</v>
      </c>
      <c r="AD245" s="95"/>
      <c r="AE245" s="95"/>
      <c r="AF245" s="101" t="s">
        <v>634</v>
      </c>
      <c r="AG245" s="132"/>
      <c r="AH245" s="129">
        <v>43276.0</v>
      </c>
      <c r="AI245" s="24"/>
      <c r="AJ245" s="128" t="s">
        <v>1202</v>
      </c>
      <c r="AK245" s="16" t="s">
        <v>174</v>
      </c>
      <c r="AL245" s="130">
        <v>43277.0</v>
      </c>
      <c r="AN245" s="128">
        <v>0.7711</v>
      </c>
      <c r="AO245" s="128">
        <v>6.48</v>
      </c>
      <c r="AP245" s="128">
        <v>3.52</v>
      </c>
      <c r="AQ245" s="128">
        <v>2.5</v>
      </c>
      <c r="AR245" s="128" t="s">
        <v>176</v>
      </c>
    </row>
    <row r="246" ht="14.25" customHeight="1">
      <c r="A246" s="124">
        <v>2484.0</v>
      </c>
      <c r="B246" s="59"/>
      <c r="C246" s="125">
        <v>1780.0</v>
      </c>
      <c r="D246" s="126" t="s">
        <v>1253</v>
      </c>
      <c r="E246" s="127" t="s">
        <v>254</v>
      </c>
      <c r="G246" s="18"/>
      <c r="H246" s="125">
        <v>5.0</v>
      </c>
      <c r="K246" s="31" t="s">
        <v>116</v>
      </c>
      <c r="L246" s="31" t="s">
        <v>626</v>
      </c>
      <c r="R246" s="16" t="s">
        <v>141</v>
      </c>
      <c r="S246" s="128">
        <v>100.0</v>
      </c>
      <c r="T246" s="128">
        <v>50.0</v>
      </c>
      <c r="AA246" s="128" t="s">
        <v>354</v>
      </c>
      <c r="AB246" s="128" t="s">
        <v>149</v>
      </c>
      <c r="AC246" s="129">
        <v>43276.0</v>
      </c>
      <c r="AD246" s="95"/>
      <c r="AE246" s="95"/>
      <c r="AF246" s="101" t="s">
        <v>634</v>
      </c>
      <c r="AG246" s="132"/>
      <c r="AH246" s="129">
        <v>43276.0</v>
      </c>
      <c r="AI246" s="24"/>
      <c r="AJ246" s="128" t="s">
        <v>1202</v>
      </c>
      <c r="AK246" s="16" t="s">
        <v>174</v>
      </c>
      <c r="AL246" s="130">
        <v>43277.0</v>
      </c>
      <c r="AN246" s="128">
        <v>0.6618</v>
      </c>
      <c r="AO246" s="128">
        <v>7.56</v>
      </c>
      <c r="AP246" s="128">
        <v>2.44</v>
      </c>
      <c r="AQ246" s="128">
        <v>2.5</v>
      </c>
      <c r="AR246" s="128" t="s">
        <v>176</v>
      </c>
    </row>
    <row r="247" ht="14.25" customHeight="1">
      <c r="A247" s="124">
        <v>2484.0</v>
      </c>
      <c r="B247" s="59"/>
      <c r="C247" s="125">
        <v>1780.0</v>
      </c>
      <c r="D247" s="126" t="s">
        <v>1256</v>
      </c>
      <c r="E247" s="127" t="s">
        <v>254</v>
      </c>
      <c r="G247" s="18"/>
      <c r="H247" s="125">
        <v>5.0</v>
      </c>
      <c r="K247" s="31" t="s">
        <v>116</v>
      </c>
      <c r="L247" s="31" t="s">
        <v>626</v>
      </c>
      <c r="R247" s="16" t="s">
        <v>141</v>
      </c>
      <c r="S247" s="128">
        <v>100.0</v>
      </c>
      <c r="T247" s="128">
        <v>50.0</v>
      </c>
      <c r="AA247" s="128" t="s">
        <v>354</v>
      </c>
      <c r="AB247" s="128" t="s">
        <v>149</v>
      </c>
      <c r="AC247" s="129">
        <v>43276.0</v>
      </c>
      <c r="AD247" s="95"/>
      <c r="AE247" s="95"/>
      <c r="AF247" s="101" t="s">
        <v>634</v>
      </c>
      <c r="AG247" s="132"/>
      <c r="AH247" s="129">
        <v>43276.0</v>
      </c>
      <c r="AI247" s="24"/>
      <c r="AJ247" s="128" t="s">
        <v>1202</v>
      </c>
      <c r="AK247" s="16" t="s">
        <v>174</v>
      </c>
      <c r="AL247" s="130">
        <v>43277.0</v>
      </c>
      <c r="AN247" s="128">
        <v>1.989</v>
      </c>
      <c r="AO247" s="128">
        <v>2.51</v>
      </c>
      <c r="AP247" s="128">
        <v>7.49</v>
      </c>
      <c r="AQ247" s="128">
        <v>2.5</v>
      </c>
      <c r="AR247" s="128" t="s">
        <v>176</v>
      </c>
    </row>
    <row r="248" ht="14.25" customHeight="1">
      <c r="A248" s="124">
        <v>8497.0</v>
      </c>
      <c r="B248" s="59"/>
      <c r="C248" s="125">
        <v>699.0</v>
      </c>
      <c r="D248" s="126" t="s">
        <v>1258</v>
      </c>
      <c r="E248" s="127" t="s">
        <v>255</v>
      </c>
      <c r="G248" s="18"/>
      <c r="H248" s="125">
        <v>5.0</v>
      </c>
      <c r="K248" s="31" t="s">
        <v>116</v>
      </c>
      <c r="L248" s="31" t="s">
        <v>626</v>
      </c>
      <c r="R248" s="16" t="s">
        <v>141</v>
      </c>
      <c r="S248" s="128">
        <v>100.0</v>
      </c>
      <c r="T248" s="128">
        <v>50.0</v>
      </c>
      <c r="AA248" s="128" t="s">
        <v>354</v>
      </c>
      <c r="AB248" s="128" t="s">
        <v>149</v>
      </c>
      <c r="AC248" s="129">
        <v>43276.0</v>
      </c>
      <c r="AD248" s="95"/>
      <c r="AE248" s="95"/>
      <c r="AF248" s="101" t="s">
        <v>634</v>
      </c>
      <c r="AG248" s="132"/>
      <c r="AH248" s="129">
        <v>43276.0</v>
      </c>
      <c r="AI248" s="24"/>
      <c r="AJ248" s="128" t="s">
        <v>1202</v>
      </c>
      <c r="AK248" s="16" t="s">
        <v>174</v>
      </c>
      <c r="AL248" s="130">
        <v>43277.0</v>
      </c>
      <c r="AN248" s="128">
        <v>0.4605</v>
      </c>
      <c r="AO248" s="128">
        <v>10.0</v>
      </c>
      <c r="AP248" s="128">
        <v>0.0</v>
      </c>
      <c r="AQ248" s="128">
        <v>2.5</v>
      </c>
      <c r="AR248" s="128" t="s">
        <v>176</v>
      </c>
    </row>
    <row r="249" ht="14.25" customHeight="1">
      <c r="A249" s="124">
        <v>8497.0</v>
      </c>
      <c r="B249" s="59"/>
      <c r="C249" s="125">
        <v>699.0</v>
      </c>
      <c r="D249" s="126" t="s">
        <v>1260</v>
      </c>
      <c r="E249" s="127" t="s">
        <v>255</v>
      </c>
      <c r="G249" s="18"/>
      <c r="H249" s="125">
        <v>5.0</v>
      </c>
      <c r="K249" s="31" t="s">
        <v>116</v>
      </c>
      <c r="L249" s="31" t="s">
        <v>626</v>
      </c>
      <c r="R249" s="16" t="s">
        <v>141</v>
      </c>
      <c r="S249" s="128">
        <v>100.0</v>
      </c>
      <c r="T249" s="128">
        <v>50.0</v>
      </c>
      <c r="AA249" s="128" t="s">
        <v>354</v>
      </c>
      <c r="AB249" s="128" t="s">
        <v>149</v>
      </c>
      <c r="AC249" s="129">
        <v>43276.0</v>
      </c>
      <c r="AD249" s="95"/>
      <c r="AE249" s="95"/>
      <c r="AF249" s="101" t="s">
        <v>634</v>
      </c>
      <c r="AG249" s="132"/>
      <c r="AH249" s="129">
        <v>43276.0</v>
      </c>
      <c r="AI249" s="24"/>
      <c r="AJ249" s="128" t="s">
        <v>1202</v>
      </c>
      <c r="AK249" s="16" t="s">
        <v>174</v>
      </c>
      <c r="AL249" s="130">
        <v>43277.0</v>
      </c>
      <c r="AN249" s="128">
        <v>0.5695</v>
      </c>
      <c r="AO249" s="128">
        <v>8.78</v>
      </c>
      <c r="AP249" s="128">
        <v>1.22</v>
      </c>
      <c r="AQ249" s="128">
        <v>2.5</v>
      </c>
      <c r="AR249" s="128" t="s">
        <v>176</v>
      </c>
    </row>
    <row r="250" ht="14.25" customHeight="1">
      <c r="A250" s="124">
        <v>8497.0</v>
      </c>
      <c r="B250" s="59"/>
      <c r="C250" s="125">
        <v>699.0</v>
      </c>
      <c r="D250" s="126" t="s">
        <v>1264</v>
      </c>
      <c r="E250" s="127" t="s">
        <v>255</v>
      </c>
      <c r="G250" s="18"/>
      <c r="H250" s="125">
        <v>5.0</v>
      </c>
      <c r="K250" s="31" t="s">
        <v>116</v>
      </c>
      <c r="L250" s="31" t="s">
        <v>626</v>
      </c>
      <c r="R250" s="16" t="s">
        <v>141</v>
      </c>
      <c r="S250" s="128">
        <v>100.0</v>
      </c>
      <c r="T250" s="128">
        <v>50.0</v>
      </c>
      <c r="AA250" s="128" t="s">
        <v>354</v>
      </c>
      <c r="AB250" s="128" t="s">
        <v>149</v>
      </c>
      <c r="AC250" s="129">
        <v>43276.0</v>
      </c>
      <c r="AD250" s="95"/>
      <c r="AE250" s="95"/>
      <c r="AF250" s="101" t="s">
        <v>634</v>
      </c>
      <c r="AG250" s="132"/>
      <c r="AH250" s="129">
        <v>43276.0</v>
      </c>
      <c r="AI250" s="24"/>
      <c r="AJ250" s="128" t="s">
        <v>1202</v>
      </c>
      <c r="AK250" s="16" t="s">
        <v>174</v>
      </c>
      <c r="AL250" s="130">
        <v>43277.0</v>
      </c>
      <c r="AN250" s="128">
        <v>0.5698</v>
      </c>
      <c r="AO250" s="128">
        <v>8.78</v>
      </c>
      <c r="AP250" s="128">
        <v>1.22</v>
      </c>
      <c r="AQ250" s="128">
        <v>2.5</v>
      </c>
      <c r="AR250" s="128" t="s">
        <v>176</v>
      </c>
    </row>
    <row r="251" ht="14.25" customHeight="1">
      <c r="A251" s="124">
        <v>2459.0</v>
      </c>
      <c r="B251" s="59"/>
      <c r="C251" s="125">
        <v>2069.0</v>
      </c>
      <c r="D251" s="126" t="s">
        <v>1267</v>
      </c>
      <c r="E251" s="127" t="s">
        <v>258</v>
      </c>
      <c r="G251" s="18"/>
      <c r="H251" s="125">
        <v>5.0</v>
      </c>
      <c r="K251" s="31" t="s">
        <v>116</v>
      </c>
      <c r="L251" s="31" t="s">
        <v>626</v>
      </c>
      <c r="R251" s="16" t="s">
        <v>141</v>
      </c>
      <c r="S251" s="128">
        <v>100.0</v>
      </c>
      <c r="T251" s="128">
        <v>50.0</v>
      </c>
      <c r="AA251" s="128" t="s">
        <v>354</v>
      </c>
      <c r="AB251" s="128" t="s">
        <v>149</v>
      </c>
      <c r="AC251" s="129">
        <v>43276.0</v>
      </c>
      <c r="AD251" s="95"/>
      <c r="AE251" s="95"/>
      <c r="AF251" s="101" t="s">
        <v>634</v>
      </c>
      <c r="AG251" s="132"/>
      <c r="AH251" s="129">
        <v>43276.0</v>
      </c>
      <c r="AI251" s="24"/>
      <c r="AJ251" s="128" t="s">
        <v>1202</v>
      </c>
      <c r="AK251" s="16" t="s">
        <v>174</v>
      </c>
      <c r="AL251" s="130">
        <v>43277.0</v>
      </c>
      <c r="AN251" s="128">
        <v>0.2454</v>
      </c>
      <c r="AO251" s="128">
        <v>10.0</v>
      </c>
      <c r="AP251" s="128">
        <v>0.0</v>
      </c>
      <c r="AQ251" s="128">
        <v>2.5</v>
      </c>
      <c r="AR251" s="128" t="s">
        <v>176</v>
      </c>
    </row>
    <row r="252" ht="14.25" customHeight="1">
      <c r="A252" s="124">
        <v>2459.0</v>
      </c>
      <c r="B252" s="59"/>
      <c r="C252" s="125">
        <v>2069.0</v>
      </c>
      <c r="D252" s="126" t="s">
        <v>1270</v>
      </c>
      <c r="E252" s="127" t="s">
        <v>258</v>
      </c>
      <c r="G252" s="18"/>
      <c r="H252" s="125">
        <v>5.0</v>
      </c>
      <c r="K252" s="31" t="s">
        <v>116</v>
      </c>
      <c r="L252" s="31" t="s">
        <v>626</v>
      </c>
      <c r="R252" s="16" t="s">
        <v>141</v>
      </c>
      <c r="S252" s="128">
        <v>100.0</v>
      </c>
      <c r="T252" s="128">
        <v>50.0</v>
      </c>
      <c r="AA252" s="128" t="s">
        <v>354</v>
      </c>
      <c r="AB252" s="128" t="s">
        <v>149</v>
      </c>
      <c r="AC252" s="129">
        <v>43276.0</v>
      </c>
      <c r="AD252" s="95"/>
      <c r="AE252" s="95"/>
      <c r="AF252" s="101" t="s">
        <v>634</v>
      </c>
      <c r="AG252" s="132"/>
      <c r="AH252" s="129">
        <v>43276.0</v>
      </c>
      <c r="AI252" s="24"/>
      <c r="AJ252" s="128" t="s">
        <v>1202</v>
      </c>
      <c r="AK252" s="16" t="s">
        <v>174</v>
      </c>
      <c r="AL252" s="130">
        <v>43277.0</v>
      </c>
      <c r="AN252" s="128">
        <v>0.1686</v>
      </c>
      <c r="AO252" s="128">
        <v>10.0</v>
      </c>
      <c r="AP252" s="128">
        <v>0.0</v>
      </c>
      <c r="AQ252" s="128">
        <v>2.5</v>
      </c>
      <c r="AR252" s="128" t="s">
        <v>176</v>
      </c>
    </row>
    <row r="253" ht="14.25" customHeight="1">
      <c r="A253" s="124">
        <v>2459.0</v>
      </c>
      <c r="B253" s="59"/>
      <c r="C253" s="125">
        <v>2069.0</v>
      </c>
      <c r="D253" s="126" t="s">
        <v>1273</v>
      </c>
      <c r="E253" s="127" t="s">
        <v>258</v>
      </c>
      <c r="G253" s="18"/>
      <c r="H253" s="125">
        <v>5.0</v>
      </c>
      <c r="K253" s="31" t="s">
        <v>116</v>
      </c>
      <c r="L253" s="31" t="s">
        <v>626</v>
      </c>
      <c r="R253" s="16" t="s">
        <v>141</v>
      </c>
      <c r="S253" s="128">
        <v>100.0</v>
      </c>
      <c r="T253" s="128">
        <v>50.0</v>
      </c>
      <c r="AA253" s="128" t="s">
        <v>354</v>
      </c>
      <c r="AB253" s="128" t="s">
        <v>149</v>
      </c>
      <c r="AC253" s="129">
        <v>43276.0</v>
      </c>
      <c r="AD253" s="95"/>
      <c r="AE253" s="95"/>
      <c r="AF253" s="101" t="s">
        <v>634</v>
      </c>
      <c r="AG253" s="132"/>
      <c r="AH253" s="129">
        <v>43276.0</v>
      </c>
      <c r="AI253" s="24"/>
      <c r="AJ253" s="128" t="s">
        <v>1202</v>
      </c>
      <c r="AK253" s="16" t="s">
        <v>174</v>
      </c>
      <c r="AL253" s="130">
        <v>43277.0</v>
      </c>
      <c r="AN253" s="128">
        <v>0.281</v>
      </c>
      <c r="AO253" s="128">
        <v>10.0</v>
      </c>
      <c r="AP253" s="128">
        <v>0.0</v>
      </c>
      <c r="AQ253" s="128">
        <v>2.5</v>
      </c>
      <c r="AR253" s="128" t="s">
        <v>176</v>
      </c>
    </row>
    <row r="254" ht="14.25" customHeight="1">
      <c r="A254" s="124">
        <v>7949.0</v>
      </c>
      <c r="B254" s="59"/>
      <c r="C254" s="125">
        <v>50.0</v>
      </c>
      <c r="D254" s="126" t="s">
        <v>1276</v>
      </c>
      <c r="E254" s="127" t="s">
        <v>259</v>
      </c>
      <c r="G254" s="18"/>
      <c r="H254" s="125">
        <v>5.0</v>
      </c>
      <c r="K254" s="31" t="s">
        <v>116</v>
      </c>
      <c r="L254" s="31" t="s">
        <v>626</v>
      </c>
      <c r="R254" s="16" t="s">
        <v>141</v>
      </c>
      <c r="S254" s="128">
        <v>150.0</v>
      </c>
      <c r="T254" s="128">
        <v>50.0</v>
      </c>
      <c r="AA254" s="128" t="s">
        <v>354</v>
      </c>
      <c r="AB254" s="128" t="s">
        <v>149</v>
      </c>
      <c r="AC254" s="129">
        <v>43276.0</v>
      </c>
      <c r="AD254" s="95"/>
      <c r="AE254" s="95"/>
      <c r="AF254" s="101" t="s">
        <v>634</v>
      </c>
      <c r="AG254" s="132"/>
      <c r="AH254" s="129">
        <v>43276.0</v>
      </c>
      <c r="AI254" s="24"/>
      <c r="AJ254" s="128" t="s">
        <v>1202</v>
      </c>
      <c r="AK254" s="16" t="s">
        <v>174</v>
      </c>
      <c r="AL254" s="130">
        <v>43277.0</v>
      </c>
      <c r="AN254" s="128">
        <v>1.441</v>
      </c>
      <c r="AO254" s="128">
        <v>3.47</v>
      </c>
      <c r="AP254" s="128">
        <v>6.53</v>
      </c>
      <c r="AQ254" s="128">
        <v>2.5</v>
      </c>
      <c r="AR254" s="128" t="s">
        <v>176</v>
      </c>
    </row>
    <row r="255" ht="14.25" customHeight="1">
      <c r="A255" s="124">
        <v>7949.0</v>
      </c>
      <c r="B255" s="59"/>
      <c r="C255" s="125">
        <v>50.0</v>
      </c>
      <c r="D255" s="126" t="s">
        <v>1279</v>
      </c>
      <c r="E255" s="127" t="s">
        <v>259</v>
      </c>
      <c r="G255" s="18"/>
      <c r="H255" s="125">
        <v>5.0</v>
      </c>
      <c r="K255" s="31" t="s">
        <v>116</v>
      </c>
      <c r="L255" s="31" t="s">
        <v>626</v>
      </c>
      <c r="R255" s="16" t="s">
        <v>141</v>
      </c>
      <c r="S255" s="128">
        <v>150.0</v>
      </c>
      <c r="T255" s="128">
        <v>50.0</v>
      </c>
      <c r="AA255" s="128" t="s">
        <v>354</v>
      </c>
      <c r="AB255" s="128" t="s">
        <v>149</v>
      </c>
      <c r="AC255" s="129">
        <v>43276.0</v>
      </c>
      <c r="AD255" s="95"/>
      <c r="AE255" s="95"/>
      <c r="AF255" s="101" t="s">
        <v>634</v>
      </c>
      <c r="AG255" s="132"/>
      <c r="AH255" s="129">
        <v>43276.0</v>
      </c>
      <c r="AI255" s="24"/>
      <c r="AJ255" s="128" t="s">
        <v>1202</v>
      </c>
      <c r="AK255" s="16" t="s">
        <v>174</v>
      </c>
      <c r="AL255" s="130">
        <v>43277.0</v>
      </c>
      <c r="AN255" s="128">
        <v>1.587</v>
      </c>
      <c r="AO255" s="128">
        <v>3.15</v>
      </c>
      <c r="AP255" s="128">
        <v>6.85</v>
      </c>
      <c r="AQ255" s="128">
        <v>2.5</v>
      </c>
      <c r="AR255" s="128" t="s">
        <v>176</v>
      </c>
    </row>
    <row r="256" ht="14.25" customHeight="1">
      <c r="A256" s="124">
        <v>7949.0</v>
      </c>
      <c r="B256" s="59"/>
      <c r="C256" s="125">
        <v>50.0</v>
      </c>
      <c r="D256" s="126" t="s">
        <v>1282</v>
      </c>
      <c r="E256" s="127" t="s">
        <v>259</v>
      </c>
      <c r="G256" s="18"/>
      <c r="H256" s="125">
        <v>5.0</v>
      </c>
      <c r="K256" s="31" t="s">
        <v>116</v>
      </c>
      <c r="L256" s="31" t="s">
        <v>626</v>
      </c>
      <c r="R256" s="16" t="s">
        <v>141</v>
      </c>
      <c r="S256" s="128">
        <v>150.0</v>
      </c>
      <c r="T256" s="128">
        <v>50.0</v>
      </c>
      <c r="AA256" s="128" t="s">
        <v>354</v>
      </c>
      <c r="AB256" s="128" t="s">
        <v>149</v>
      </c>
      <c r="AC256" s="129">
        <v>43276.0</v>
      </c>
      <c r="AD256" s="95"/>
      <c r="AE256" s="95"/>
      <c r="AF256" s="101" t="s">
        <v>634</v>
      </c>
      <c r="AG256" s="132"/>
      <c r="AH256" s="129">
        <v>43276.0</v>
      </c>
      <c r="AI256" s="24"/>
      <c r="AJ256" s="128" t="s">
        <v>1202</v>
      </c>
      <c r="AK256" s="16" t="s">
        <v>174</v>
      </c>
      <c r="AL256" s="130">
        <v>43277.0</v>
      </c>
      <c r="AN256" s="128">
        <v>1.666</v>
      </c>
      <c r="AO256" s="128">
        <v>3.0</v>
      </c>
      <c r="AP256" s="128">
        <v>7.0</v>
      </c>
      <c r="AQ256" s="128">
        <v>2.5</v>
      </c>
      <c r="AR256" s="128" t="s">
        <v>176</v>
      </c>
    </row>
    <row r="257" ht="14.25" customHeight="1">
      <c r="A257" s="124">
        <v>3382.0</v>
      </c>
      <c r="B257" s="59"/>
      <c r="C257" s="125">
        <v>2147.0</v>
      </c>
      <c r="D257" s="126" t="s">
        <v>1285</v>
      </c>
      <c r="E257" s="127" t="s">
        <v>260</v>
      </c>
      <c r="G257" s="18"/>
      <c r="H257" s="125">
        <v>5.0</v>
      </c>
      <c r="K257" s="31" t="s">
        <v>116</v>
      </c>
      <c r="L257" s="31" t="s">
        <v>626</v>
      </c>
      <c r="R257" s="16" t="s">
        <v>141</v>
      </c>
      <c r="S257" s="128">
        <v>100.0</v>
      </c>
      <c r="T257" s="128">
        <v>50.0</v>
      </c>
      <c r="AA257" s="128" t="s">
        <v>354</v>
      </c>
      <c r="AB257" s="128" t="s">
        <v>149</v>
      </c>
      <c r="AC257" s="129">
        <v>43276.0</v>
      </c>
      <c r="AD257" s="95"/>
      <c r="AE257" s="95"/>
      <c r="AF257" s="101" t="s">
        <v>634</v>
      </c>
      <c r="AG257" s="132"/>
      <c r="AH257" s="129">
        <v>43276.0</v>
      </c>
      <c r="AI257" s="24"/>
      <c r="AJ257" s="128" t="s">
        <v>1202</v>
      </c>
      <c r="AK257" s="16" t="s">
        <v>174</v>
      </c>
      <c r="AL257" s="130">
        <v>43277.0</v>
      </c>
      <c r="AN257" s="128">
        <v>0.7062</v>
      </c>
      <c r="AO257" s="128">
        <v>7.08</v>
      </c>
      <c r="AP257" s="128">
        <v>2.92</v>
      </c>
      <c r="AQ257" s="128">
        <v>2.5</v>
      </c>
      <c r="AR257" s="128" t="s">
        <v>176</v>
      </c>
    </row>
    <row r="258" ht="14.25" customHeight="1">
      <c r="A258" s="124">
        <v>3382.0</v>
      </c>
      <c r="B258" s="59"/>
      <c r="C258" s="125">
        <v>2147.0</v>
      </c>
      <c r="D258" s="126" t="s">
        <v>1288</v>
      </c>
      <c r="E258" s="127" t="s">
        <v>260</v>
      </c>
      <c r="G258" s="18"/>
      <c r="H258" s="125">
        <v>5.0</v>
      </c>
      <c r="K258" s="31" t="s">
        <v>116</v>
      </c>
      <c r="L258" s="31" t="s">
        <v>626</v>
      </c>
      <c r="R258" s="16" t="s">
        <v>141</v>
      </c>
      <c r="S258" s="128">
        <v>100.0</v>
      </c>
      <c r="T258" s="128">
        <v>50.0</v>
      </c>
      <c r="AA258" s="128" t="s">
        <v>354</v>
      </c>
      <c r="AB258" s="128" t="s">
        <v>149</v>
      </c>
      <c r="AC258" s="129">
        <v>43276.0</v>
      </c>
      <c r="AD258" s="95"/>
      <c r="AE258" s="95"/>
      <c r="AF258" s="101" t="s">
        <v>634</v>
      </c>
      <c r="AG258" s="132"/>
      <c r="AH258" s="129">
        <v>43276.0</v>
      </c>
      <c r="AI258" s="24"/>
      <c r="AJ258" s="128" t="s">
        <v>1202</v>
      </c>
      <c r="AK258" s="16" t="s">
        <v>174</v>
      </c>
      <c r="AL258" s="130">
        <v>43277.0</v>
      </c>
      <c r="AN258" s="128">
        <v>0.6932</v>
      </c>
      <c r="AO258" s="128">
        <v>7.21</v>
      </c>
      <c r="AP258" s="128">
        <v>2.79</v>
      </c>
      <c r="AQ258" s="128">
        <v>2.5</v>
      </c>
      <c r="AR258" s="128" t="s">
        <v>176</v>
      </c>
    </row>
    <row r="259" ht="14.25" customHeight="1">
      <c r="A259" s="124">
        <v>3382.0</v>
      </c>
      <c r="B259" s="59"/>
      <c r="C259" s="125">
        <v>2147.0</v>
      </c>
      <c r="D259" s="126" t="s">
        <v>1291</v>
      </c>
      <c r="E259" s="127" t="s">
        <v>260</v>
      </c>
      <c r="G259" s="18"/>
      <c r="H259" s="125">
        <v>5.0</v>
      </c>
      <c r="K259" s="31" t="s">
        <v>116</v>
      </c>
      <c r="L259" s="31" t="s">
        <v>626</v>
      </c>
      <c r="R259" s="16" t="s">
        <v>141</v>
      </c>
      <c r="S259" s="128">
        <v>100.0</v>
      </c>
      <c r="T259" s="128">
        <v>50.0</v>
      </c>
      <c r="AA259" s="128" t="s">
        <v>354</v>
      </c>
      <c r="AB259" s="128" t="s">
        <v>149</v>
      </c>
      <c r="AC259" s="129">
        <v>43276.0</v>
      </c>
      <c r="AD259" s="95"/>
      <c r="AE259" s="95"/>
      <c r="AF259" s="101" t="s">
        <v>634</v>
      </c>
      <c r="AG259" s="132"/>
      <c r="AH259" s="129">
        <v>43276.0</v>
      </c>
      <c r="AI259" s="24"/>
      <c r="AJ259" s="128" t="s">
        <v>1202</v>
      </c>
      <c r="AK259" s="16" t="s">
        <v>174</v>
      </c>
      <c r="AL259" s="130">
        <v>43277.0</v>
      </c>
      <c r="AN259" s="128">
        <v>0.7042</v>
      </c>
      <c r="AO259" s="128">
        <v>7.1</v>
      </c>
      <c r="AP259" s="128">
        <v>2.9</v>
      </c>
      <c r="AQ259" s="128">
        <v>2.5</v>
      </c>
      <c r="AR259" s="128" t="s">
        <v>176</v>
      </c>
    </row>
    <row r="260" ht="14.25" customHeight="1">
      <c r="A260" s="136"/>
      <c r="B260" s="59"/>
      <c r="C260" s="125" t="s">
        <v>1294</v>
      </c>
      <c r="D260" s="134"/>
      <c r="E260" s="135"/>
      <c r="G260" s="18"/>
      <c r="H260" s="136"/>
      <c r="K260" s="31"/>
      <c r="L260" s="31"/>
      <c r="R260" s="16" t="s">
        <v>141</v>
      </c>
      <c r="S260" s="137"/>
      <c r="T260" s="137"/>
      <c r="AA260" s="128" t="s">
        <v>354</v>
      </c>
      <c r="AB260" s="128" t="s">
        <v>149</v>
      </c>
      <c r="AC260" s="129">
        <v>43276.0</v>
      </c>
      <c r="AD260" s="95"/>
      <c r="AE260" s="95"/>
      <c r="AF260" s="16" t="s">
        <v>666</v>
      </c>
      <c r="AG260" s="132"/>
      <c r="AH260" s="129">
        <v>43276.0</v>
      </c>
      <c r="AI260" s="24"/>
      <c r="AJ260" s="128" t="s">
        <v>1202</v>
      </c>
      <c r="AK260" s="16" t="s">
        <v>174</v>
      </c>
      <c r="AL260" s="130">
        <v>43277.0</v>
      </c>
      <c r="AN260" s="128">
        <v>1.478</v>
      </c>
      <c r="AO260" s="128">
        <v>3.38</v>
      </c>
      <c r="AP260" s="128">
        <v>6.62</v>
      </c>
      <c r="AQ260" s="128">
        <v>2.5</v>
      </c>
      <c r="AR260" s="128" t="s">
        <v>176</v>
      </c>
    </row>
    <row r="261" ht="14.25" customHeight="1">
      <c r="A261" s="172">
        <v>6429.0</v>
      </c>
      <c r="B261" s="59"/>
      <c r="C261" s="173">
        <v>2154.0</v>
      </c>
      <c r="D261" s="174" t="s">
        <v>1298</v>
      </c>
      <c r="E261" s="175" t="s">
        <v>263</v>
      </c>
      <c r="G261" s="18"/>
      <c r="H261" s="173">
        <v>5.0</v>
      </c>
      <c r="K261" s="31" t="s">
        <v>116</v>
      </c>
      <c r="L261" s="31" t="s">
        <v>626</v>
      </c>
      <c r="R261" s="16" t="s">
        <v>141</v>
      </c>
      <c r="S261" s="166">
        <v>200.0</v>
      </c>
      <c r="T261" s="166">
        <v>50.0</v>
      </c>
      <c r="AA261" s="166" t="s">
        <v>676</v>
      </c>
      <c r="AB261" s="166" t="s">
        <v>430</v>
      </c>
      <c r="AC261" s="176">
        <v>43276.0</v>
      </c>
      <c r="AD261" s="95"/>
      <c r="AE261" s="95"/>
      <c r="AF261" s="101" t="s">
        <v>634</v>
      </c>
      <c r="AG261" s="132"/>
      <c r="AH261" s="176">
        <v>43276.0</v>
      </c>
      <c r="AI261" s="24"/>
      <c r="AJ261" s="166" t="s">
        <v>1202</v>
      </c>
      <c r="AK261" s="16" t="s">
        <v>174</v>
      </c>
      <c r="AL261" s="177">
        <v>43277.0</v>
      </c>
      <c r="AN261" s="166">
        <v>1.013</v>
      </c>
      <c r="AO261" s="166">
        <v>4.94</v>
      </c>
      <c r="AP261" s="166">
        <v>5.06</v>
      </c>
      <c r="AQ261" s="166">
        <v>2.5</v>
      </c>
      <c r="AR261" s="166" t="s">
        <v>176</v>
      </c>
    </row>
    <row r="262" ht="14.25" customHeight="1">
      <c r="A262" s="172">
        <v>6429.0</v>
      </c>
      <c r="B262" s="59"/>
      <c r="C262" s="173">
        <v>2154.0</v>
      </c>
      <c r="D262" s="174" t="s">
        <v>1300</v>
      </c>
      <c r="E262" s="175" t="s">
        <v>263</v>
      </c>
      <c r="G262" s="18"/>
      <c r="H262" s="173">
        <v>5.0</v>
      </c>
      <c r="K262" s="31" t="s">
        <v>116</v>
      </c>
      <c r="L262" s="31" t="s">
        <v>626</v>
      </c>
      <c r="R262" s="16" t="s">
        <v>141</v>
      </c>
      <c r="S262" s="166">
        <v>200.0</v>
      </c>
      <c r="T262" s="166">
        <v>50.0</v>
      </c>
      <c r="AA262" s="166" t="s">
        <v>676</v>
      </c>
      <c r="AB262" s="166" t="s">
        <v>430</v>
      </c>
      <c r="AC262" s="176">
        <v>43276.0</v>
      </c>
      <c r="AD262" s="95"/>
      <c r="AE262" s="95"/>
      <c r="AF262" s="101" t="s">
        <v>634</v>
      </c>
      <c r="AG262" s="132"/>
      <c r="AH262" s="176">
        <v>43276.0</v>
      </c>
      <c r="AI262" s="24"/>
      <c r="AJ262" s="166" t="s">
        <v>1202</v>
      </c>
      <c r="AK262" s="16" t="s">
        <v>174</v>
      </c>
      <c r="AL262" s="177">
        <v>43277.0</v>
      </c>
      <c r="AN262" s="166">
        <v>1.77</v>
      </c>
      <c r="AO262" s="166">
        <v>2.82</v>
      </c>
      <c r="AP262" s="166">
        <v>7.18</v>
      </c>
      <c r="AQ262" s="166">
        <v>2.5</v>
      </c>
      <c r="AR262" s="166" t="s">
        <v>176</v>
      </c>
    </row>
    <row r="263" ht="14.25" customHeight="1">
      <c r="A263" s="172">
        <v>6429.0</v>
      </c>
      <c r="B263" s="59"/>
      <c r="C263" s="173">
        <v>2154.0</v>
      </c>
      <c r="D263" s="174" t="s">
        <v>1304</v>
      </c>
      <c r="E263" s="175" t="s">
        <v>263</v>
      </c>
      <c r="G263" s="18"/>
      <c r="H263" s="173">
        <v>5.0</v>
      </c>
      <c r="K263" s="31" t="s">
        <v>116</v>
      </c>
      <c r="L263" s="31" t="s">
        <v>626</v>
      </c>
      <c r="R263" s="16" t="s">
        <v>141</v>
      </c>
      <c r="S263" s="166">
        <v>200.0</v>
      </c>
      <c r="T263" s="166">
        <v>50.0</v>
      </c>
      <c r="AA263" s="166" t="s">
        <v>676</v>
      </c>
      <c r="AB263" s="166" t="s">
        <v>430</v>
      </c>
      <c r="AC263" s="176">
        <v>43276.0</v>
      </c>
      <c r="AD263" s="95"/>
      <c r="AE263" s="95"/>
      <c r="AF263" s="101" t="s">
        <v>634</v>
      </c>
      <c r="AG263" s="132"/>
      <c r="AH263" s="176">
        <v>43276.0</v>
      </c>
      <c r="AI263" s="24"/>
      <c r="AJ263" s="166" t="s">
        <v>1202</v>
      </c>
      <c r="AK263" s="16" t="s">
        <v>174</v>
      </c>
      <c r="AL263" s="177">
        <v>43277.0</v>
      </c>
      <c r="AN263" s="166">
        <v>1.293</v>
      </c>
      <c r="AO263" s="166">
        <v>3.87</v>
      </c>
      <c r="AP263" s="166">
        <v>6.13</v>
      </c>
      <c r="AQ263" s="166">
        <v>2.5</v>
      </c>
      <c r="AR263" s="166" t="s">
        <v>176</v>
      </c>
    </row>
    <row r="264" ht="14.25" customHeight="1">
      <c r="A264" s="172">
        <v>3477.0</v>
      </c>
      <c r="B264" s="59"/>
      <c r="C264" s="173">
        <v>1978.0</v>
      </c>
      <c r="D264" s="174" t="s">
        <v>1308</v>
      </c>
      <c r="E264" s="175" t="s">
        <v>266</v>
      </c>
      <c r="G264" s="18"/>
      <c r="H264" s="173">
        <v>6.0</v>
      </c>
      <c r="K264" s="31" t="s">
        <v>116</v>
      </c>
      <c r="L264" s="31" t="s">
        <v>626</v>
      </c>
      <c r="R264" s="16" t="s">
        <v>141</v>
      </c>
      <c r="S264" s="166">
        <v>200.0</v>
      </c>
      <c r="T264" s="166">
        <v>50.0</v>
      </c>
      <c r="AA264" s="166" t="s">
        <v>676</v>
      </c>
      <c r="AB264" s="166" t="s">
        <v>430</v>
      </c>
      <c r="AC264" s="176">
        <v>43276.0</v>
      </c>
      <c r="AD264" s="95"/>
      <c r="AE264" s="95"/>
      <c r="AF264" s="101" t="s">
        <v>634</v>
      </c>
      <c r="AG264" s="132"/>
      <c r="AH264" s="176">
        <v>43276.0</v>
      </c>
      <c r="AI264" s="24"/>
      <c r="AJ264" s="166" t="s">
        <v>1202</v>
      </c>
      <c r="AK264" s="16" t="s">
        <v>174</v>
      </c>
      <c r="AL264" s="177">
        <v>43277.0</v>
      </c>
      <c r="AN264" s="166">
        <v>1.868</v>
      </c>
      <c r="AO264" s="166">
        <v>2.68</v>
      </c>
      <c r="AP264" s="166">
        <v>7.32</v>
      </c>
      <c r="AQ264" s="166">
        <v>2.5</v>
      </c>
      <c r="AR264" s="166" t="s">
        <v>176</v>
      </c>
    </row>
    <row r="265" ht="14.25" customHeight="1">
      <c r="A265" s="172">
        <v>3477.0</v>
      </c>
      <c r="B265" s="59"/>
      <c r="C265" s="173">
        <v>1978.0</v>
      </c>
      <c r="D265" s="174" t="s">
        <v>1310</v>
      </c>
      <c r="E265" s="175" t="s">
        <v>266</v>
      </c>
      <c r="G265" s="18"/>
      <c r="H265" s="173">
        <v>6.0</v>
      </c>
      <c r="K265" s="31" t="s">
        <v>116</v>
      </c>
      <c r="L265" s="31" t="s">
        <v>626</v>
      </c>
      <c r="R265" s="16" t="s">
        <v>141</v>
      </c>
      <c r="S265" s="166">
        <v>200.0</v>
      </c>
      <c r="T265" s="166">
        <v>50.0</v>
      </c>
      <c r="AA265" s="166" t="s">
        <v>676</v>
      </c>
      <c r="AB265" s="166" t="s">
        <v>430</v>
      </c>
      <c r="AC265" s="176">
        <v>43276.0</v>
      </c>
      <c r="AD265" s="95"/>
      <c r="AE265" s="95"/>
      <c r="AF265" s="101" t="s">
        <v>634</v>
      </c>
      <c r="AG265" s="132"/>
      <c r="AH265" s="176">
        <v>43276.0</v>
      </c>
      <c r="AI265" s="24"/>
      <c r="AJ265" s="166" t="s">
        <v>1202</v>
      </c>
      <c r="AK265" s="16" t="s">
        <v>174</v>
      </c>
      <c r="AL265" s="177">
        <v>43277.0</v>
      </c>
      <c r="AN265" s="166">
        <v>1.559</v>
      </c>
      <c r="AO265" s="166">
        <v>3.21</v>
      </c>
      <c r="AP265" s="166">
        <v>6.79</v>
      </c>
      <c r="AQ265" s="166">
        <v>2.5</v>
      </c>
      <c r="AR265" s="166" t="s">
        <v>176</v>
      </c>
    </row>
    <row r="266" ht="14.25" customHeight="1">
      <c r="A266" s="172">
        <v>3477.0</v>
      </c>
      <c r="B266" s="59"/>
      <c r="C266" s="173">
        <v>1978.0</v>
      </c>
      <c r="D266" s="174" t="s">
        <v>1311</v>
      </c>
      <c r="E266" s="175" t="s">
        <v>266</v>
      </c>
      <c r="G266" s="18"/>
      <c r="H266" s="173">
        <v>6.0</v>
      </c>
      <c r="K266" s="31" t="s">
        <v>116</v>
      </c>
      <c r="L266" s="31" t="s">
        <v>626</v>
      </c>
      <c r="R266" s="16" t="s">
        <v>141</v>
      </c>
      <c r="S266" s="166">
        <v>200.0</v>
      </c>
      <c r="T266" s="166">
        <v>50.0</v>
      </c>
      <c r="AA266" s="166" t="s">
        <v>676</v>
      </c>
      <c r="AB266" s="166" t="s">
        <v>430</v>
      </c>
      <c r="AC266" s="176">
        <v>43276.0</v>
      </c>
      <c r="AD266" s="95"/>
      <c r="AE266" s="95"/>
      <c r="AF266" s="101" t="s">
        <v>634</v>
      </c>
      <c r="AG266" s="132"/>
      <c r="AH266" s="176">
        <v>43276.0</v>
      </c>
      <c r="AI266" s="24"/>
      <c r="AJ266" s="166" t="s">
        <v>1202</v>
      </c>
      <c r="AK266" s="16" t="s">
        <v>174</v>
      </c>
      <c r="AL266" s="177">
        <v>43277.0</v>
      </c>
      <c r="AN266" s="166">
        <v>1.995</v>
      </c>
      <c r="AO266" s="166">
        <v>2.51</v>
      </c>
      <c r="AP266" s="166">
        <v>7.49</v>
      </c>
      <c r="AQ266" s="166">
        <v>2.5</v>
      </c>
      <c r="AR266" s="166" t="s">
        <v>176</v>
      </c>
    </row>
    <row r="267" ht="14.25" customHeight="1">
      <c r="A267" s="172">
        <v>2636.0</v>
      </c>
      <c r="B267" s="59"/>
      <c r="C267" s="173">
        <v>871.0</v>
      </c>
      <c r="D267" s="174" t="s">
        <v>1314</v>
      </c>
      <c r="E267" s="175" t="s">
        <v>268</v>
      </c>
      <c r="G267" s="18"/>
      <c r="H267" s="173">
        <v>6.0</v>
      </c>
      <c r="K267" s="31" t="s">
        <v>116</v>
      </c>
      <c r="L267" s="31" t="s">
        <v>626</v>
      </c>
      <c r="R267" s="16" t="s">
        <v>141</v>
      </c>
      <c r="S267" s="166">
        <v>150.0</v>
      </c>
      <c r="T267" s="166">
        <v>50.0</v>
      </c>
      <c r="AA267" s="166" t="s">
        <v>676</v>
      </c>
      <c r="AB267" s="166" t="s">
        <v>430</v>
      </c>
      <c r="AC267" s="176">
        <v>43276.0</v>
      </c>
      <c r="AD267" s="95"/>
      <c r="AE267" s="95"/>
      <c r="AF267" s="101" t="s">
        <v>634</v>
      </c>
      <c r="AG267" s="132"/>
      <c r="AH267" s="176">
        <v>43276.0</v>
      </c>
      <c r="AI267" s="24"/>
      <c r="AJ267" s="166" t="s">
        <v>1202</v>
      </c>
      <c r="AK267" s="16" t="s">
        <v>174</v>
      </c>
      <c r="AL267" s="177">
        <v>43277.0</v>
      </c>
      <c r="AN267" s="166">
        <v>2.237</v>
      </c>
      <c r="AO267" s="166">
        <v>2.24</v>
      </c>
      <c r="AP267" s="166">
        <v>7.76</v>
      </c>
      <c r="AQ267" s="166">
        <v>2.5</v>
      </c>
      <c r="AR267" s="166" t="s">
        <v>176</v>
      </c>
    </row>
    <row r="268" ht="14.25" customHeight="1">
      <c r="A268" s="172">
        <v>2636.0</v>
      </c>
      <c r="B268" s="59"/>
      <c r="C268" s="173">
        <v>871.0</v>
      </c>
      <c r="D268" s="174" t="s">
        <v>1316</v>
      </c>
      <c r="E268" s="175" t="s">
        <v>268</v>
      </c>
      <c r="G268" s="18"/>
      <c r="H268" s="173">
        <v>6.0</v>
      </c>
      <c r="K268" s="31" t="s">
        <v>116</v>
      </c>
      <c r="L268" s="31" t="s">
        <v>626</v>
      </c>
      <c r="R268" s="16" t="s">
        <v>141</v>
      </c>
      <c r="S268" s="166">
        <v>150.0</v>
      </c>
      <c r="T268" s="166">
        <v>50.0</v>
      </c>
      <c r="AA268" s="166" t="s">
        <v>676</v>
      </c>
      <c r="AB268" s="166" t="s">
        <v>430</v>
      </c>
      <c r="AC268" s="176">
        <v>43276.0</v>
      </c>
      <c r="AD268" s="95"/>
      <c r="AE268" s="95"/>
      <c r="AF268" s="101" t="s">
        <v>634</v>
      </c>
      <c r="AG268" s="132"/>
      <c r="AH268" s="176">
        <v>43276.0</v>
      </c>
      <c r="AI268" s="24"/>
      <c r="AJ268" s="166" t="s">
        <v>1202</v>
      </c>
      <c r="AK268" s="16" t="s">
        <v>174</v>
      </c>
      <c r="AL268" s="177">
        <v>43277.0</v>
      </c>
      <c r="AN268" s="166">
        <v>2.069</v>
      </c>
      <c r="AO268" s="166">
        <v>2.42</v>
      </c>
      <c r="AP268" s="166">
        <v>7.58</v>
      </c>
      <c r="AQ268" s="166">
        <v>2.5</v>
      </c>
      <c r="AR268" s="166" t="s">
        <v>176</v>
      </c>
    </row>
    <row r="269" ht="14.25" customHeight="1">
      <c r="A269" s="172">
        <v>2636.0</v>
      </c>
      <c r="B269" s="59"/>
      <c r="C269" s="173">
        <v>871.0</v>
      </c>
      <c r="D269" s="174" t="s">
        <v>1319</v>
      </c>
      <c r="E269" s="175" t="s">
        <v>268</v>
      </c>
      <c r="G269" s="18"/>
      <c r="H269" s="173">
        <v>6.0</v>
      </c>
      <c r="K269" s="31" t="s">
        <v>116</v>
      </c>
      <c r="L269" s="31" t="s">
        <v>626</v>
      </c>
      <c r="R269" s="16" t="s">
        <v>141</v>
      </c>
      <c r="S269" s="166">
        <v>150.0</v>
      </c>
      <c r="T269" s="166">
        <v>50.0</v>
      </c>
      <c r="AA269" s="166" t="s">
        <v>676</v>
      </c>
      <c r="AB269" s="166" t="s">
        <v>430</v>
      </c>
      <c r="AC269" s="176">
        <v>43276.0</v>
      </c>
      <c r="AD269" s="95"/>
      <c r="AE269" s="95"/>
      <c r="AF269" s="101" t="s">
        <v>634</v>
      </c>
      <c r="AG269" s="132"/>
      <c r="AH269" s="176">
        <v>43276.0</v>
      </c>
      <c r="AI269" s="24"/>
      <c r="AJ269" s="166" t="s">
        <v>1202</v>
      </c>
      <c r="AK269" s="16" t="s">
        <v>174</v>
      </c>
      <c r="AL269" s="177">
        <v>43277.0</v>
      </c>
      <c r="AN269" s="166">
        <v>1.507</v>
      </c>
      <c r="AO269" s="166">
        <v>3.32</v>
      </c>
      <c r="AP269" s="166">
        <v>6.68</v>
      </c>
      <c r="AQ269" s="166">
        <v>2.5</v>
      </c>
      <c r="AR269" s="166" t="s">
        <v>176</v>
      </c>
    </row>
    <row r="270" ht="14.25" customHeight="1">
      <c r="A270" s="172">
        <v>6577.0</v>
      </c>
      <c r="B270" s="59"/>
      <c r="C270" s="173">
        <v>209.0</v>
      </c>
      <c r="D270" s="174" t="s">
        <v>1321</v>
      </c>
      <c r="E270" s="175" t="s">
        <v>269</v>
      </c>
      <c r="G270" s="18"/>
      <c r="H270" s="173">
        <v>6.0</v>
      </c>
      <c r="K270" s="31" t="s">
        <v>116</v>
      </c>
      <c r="L270" s="31" t="s">
        <v>626</v>
      </c>
      <c r="R270" s="16" t="s">
        <v>141</v>
      </c>
      <c r="S270" s="166">
        <v>200.0</v>
      </c>
      <c r="T270" s="166">
        <v>50.0</v>
      </c>
      <c r="AA270" s="166" t="s">
        <v>676</v>
      </c>
      <c r="AB270" s="166" t="s">
        <v>430</v>
      </c>
      <c r="AC270" s="176">
        <v>43276.0</v>
      </c>
      <c r="AD270" s="95"/>
      <c r="AE270" s="95"/>
      <c r="AF270" s="101" t="s">
        <v>634</v>
      </c>
      <c r="AG270" s="132"/>
      <c r="AH270" s="176">
        <v>43276.0</v>
      </c>
      <c r="AI270" s="24"/>
      <c r="AJ270" s="166" t="s">
        <v>1202</v>
      </c>
      <c r="AK270" s="16" t="s">
        <v>174</v>
      </c>
      <c r="AL270" s="177">
        <v>43277.0</v>
      </c>
      <c r="AN270" s="166">
        <v>1.384</v>
      </c>
      <c r="AO270" s="166">
        <v>3.61</v>
      </c>
      <c r="AP270" s="166">
        <v>6.39</v>
      </c>
      <c r="AQ270" s="166">
        <v>2.5</v>
      </c>
      <c r="AR270" s="166" t="s">
        <v>176</v>
      </c>
    </row>
    <row r="271" ht="14.25" customHeight="1">
      <c r="A271" s="172">
        <v>6577.0</v>
      </c>
      <c r="B271" s="59"/>
      <c r="C271" s="173">
        <v>209.0</v>
      </c>
      <c r="D271" s="174" t="s">
        <v>1324</v>
      </c>
      <c r="E271" s="175" t="s">
        <v>269</v>
      </c>
      <c r="G271" s="18"/>
      <c r="H271" s="173">
        <v>6.0</v>
      </c>
      <c r="K271" s="31" t="s">
        <v>116</v>
      </c>
      <c r="L271" s="31" t="s">
        <v>626</v>
      </c>
      <c r="R271" s="16" t="s">
        <v>141</v>
      </c>
      <c r="S271" s="166">
        <v>200.0</v>
      </c>
      <c r="T271" s="166">
        <v>50.0</v>
      </c>
      <c r="AA271" s="166" t="s">
        <v>676</v>
      </c>
      <c r="AB271" s="166" t="s">
        <v>430</v>
      </c>
      <c r="AC271" s="176">
        <v>43276.0</v>
      </c>
      <c r="AD271" s="95"/>
      <c r="AE271" s="95"/>
      <c r="AF271" s="101" t="s">
        <v>634</v>
      </c>
      <c r="AG271" s="132"/>
      <c r="AH271" s="176">
        <v>43276.0</v>
      </c>
      <c r="AI271" s="24"/>
      <c r="AJ271" s="166" t="s">
        <v>1202</v>
      </c>
      <c r="AK271" s="16" t="s">
        <v>174</v>
      </c>
      <c r="AL271" s="177">
        <v>43277.0</v>
      </c>
      <c r="AN271" s="166">
        <v>1.166</v>
      </c>
      <c r="AO271" s="166">
        <v>4.29</v>
      </c>
      <c r="AP271" s="166">
        <v>5.71</v>
      </c>
      <c r="AQ271" s="166">
        <v>2.5</v>
      </c>
      <c r="AR271" s="166" t="s">
        <v>176</v>
      </c>
    </row>
    <row r="272" ht="14.25" customHeight="1">
      <c r="A272" s="172">
        <v>6577.0</v>
      </c>
      <c r="B272" s="59"/>
      <c r="C272" s="173">
        <v>209.0</v>
      </c>
      <c r="D272" s="174" t="s">
        <v>1329</v>
      </c>
      <c r="E272" s="175" t="s">
        <v>269</v>
      </c>
      <c r="G272" s="18"/>
      <c r="H272" s="173">
        <v>6.0</v>
      </c>
      <c r="K272" s="31" t="s">
        <v>116</v>
      </c>
      <c r="L272" s="31" t="s">
        <v>626</v>
      </c>
      <c r="R272" s="16" t="s">
        <v>141</v>
      </c>
      <c r="S272" s="166">
        <v>200.0</v>
      </c>
      <c r="T272" s="166">
        <v>50.0</v>
      </c>
      <c r="AA272" s="166" t="s">
        <v>676</v>
      </c>
      <c r="AB272" s="166" t="s">
        <v>430</v>
      </c>
      <c r="AC272" s="176">
        <v>43276.0</v>
      </c>
      <c r="AD272" s="95"/>
      <c r="AE272" s="95"/>
      <c r="AF272" s="101" t="s">
        <v>634</v>
      </c>
      <c r="AG272" s="132"/>
      <c r="AH272" s="176">
        <v>43276.0</v>
      </c>
      <c r="AI272" s="24"/>
      <c r="AJ272" s="166" t="s">
        <v>1202</v>
      </c>
      <c r="AK272" s="16" t="s">
        <v>174</v>
      </c>
      <c r="AL272" s="177">
        <v>43277.0</v>
      </c>
      <c r="AN272" s="166">
        <v>1.14</v>
      </c>
      <c r="AO272" s="166">
        <v>4.39</v>
      </c>
      <c r="AP272" s="166">
        <v>5.61</v>
      </c>
      <c r="AQ272" s="166">
        <v>2.5</v>
      </c>
      <c r="AR272" s="166" t="s">
        <v>176</v>
      </c>
    </row>
    <row r="273" ht="14.25" customHeight="1">
      <c r="A273" s="172">
        <v>8736.0</v>
      </c>
      <c r="B273" s="59"/>
      <c r="C273" s="173">
        <v>1549.0</v>
      </c>
      <c r="D273" s="174" t="s">
        <v>1332</v>
      </c>
      <c r="E273" s="175" t="s">
        <v>271</v>
      </c>
      <c r="G273" s="18"/>
      <c r="H273" s="173">
        <v>6.0</v>
      </c>
      <c r="K273" s="31" t="s">
        <v>116</v>
      </c>
      <c r="L273" s="31" t="s">
        <v>626</v>
      </c>
      <c r="R273" s="16" t="s">
        <v>141</v>
      </c>
      <c r="S273" s="166">
        <v>150.0</v>
      </c>
      <c r="T273" s="166">
        <v>50.0</v>
      </c>
      <c r="AA273" s="166" t="s">
        <v>676</v>
      </c>
      <c r="AB273" s="166" t="s">
        <v>430</v>
      </c>
      <c r="AC273" s="176">
        <v>43276.0</v>
      </c>
      <c r="AD273" s="95"/>
      <c r="AE273" s="95"/>
      <c r="AF273" s="101" t="s">
        <v>634</v>
      </c>
      <c r="AG273" s="132"/>
      <c r="AH273" s="176">
        <v>43276.0</v>
      </c>
      <c r="AI273" s="24"/>
      <c r="AJ273" s="166" t="s">
        <v>1202</v>
      </c>
      <c r="AK273" s="16" t="s">
        <v>174</v>
      </c>
      <c r="AL273" s="177">
        <v>43277.0</v>
      </c>
      <c r="AN273" s="166">
        <v>0.892</v>
      </c>
      <c r="AO273" s="166">
        <v>5.61</v>
      </c>
      <c r="AP273" s="166">
        <v>4.39</v>
      </c>
      <c r="AQ273" s="166">
        <v>2.5</v>
      </c>
      <c r="AR273" s="166" t="s">
        <v>176</v>
      </c>
    </row>
    <row r="274" ht="14.25" customHeight="1">
      <c r="A274" s="172">
        <v>8736.0</v>
      </c>
      <c r="B274" s="59"/>
      <c r="C274" s="173">
        <v>1549.0</v>
      </c>
      <c r="D274" s="174" t="s">
        <v>1335</v>
      </c>
      <c r="E274" s="175" t="s">
        <v>271</v>
      </c>
      <c r="G274" s="18"/>
      <c r="H274" s="173">
        <v>6.0</v>
      </c>
      <c r="K274" s="31" t="s">
        <v>116</v>
      </c>
      <c r="L274" s="31" t="s">
        <v>626</v>
      </c>
      <c r="R274" s="16" t="s">
        <v>141</v>
      </c>
      <c r="S274" s="166">
        <v>150.0</v>
      </c>
      <c r="T274" s="166">
        <v>50.0</v>
      </c>
      <c r="AA274" s="166" t="s">
        <v>676</v>
      </c>
      <c r="AB274" s="166" t="s">
        <v>430</v>
      </c>
      <c r="AC274" s="176">
        <v>43276.0</v>
      </c>
      <c r="AD274" s="95"/>
      <c r="AE274" s="95"/>
      <c r="AF274" s="101" t="s">
        <v>634</v>
      </c>
      <c r="AG274" s="132"/>
      <c r="AH274" s="176">
        <v>43276.0</v>
      </c>
      <c r="AI274" s="24"/>
      <c r="AJ274" s="166" t="s">
        <v>1202</v>
      </c>
      <c r="AK274" s="16" t="s">
        <v>174</v>
      </c>
      <c r="AL274" s="177">
        <v>43277.0</v>
      </c>
      <c r="AN274" s="166">
        <v>0.796</v>
      </c>
      <c r="AO274" s="166">
        <v>6.28</v>
      </c>
      <c r="AP274" s="166">
        <v>3.72</v>
      </c>
      <c r="AQ274" s="166">
        <v>2.5</v>
      </c>
      <c r="AR274" s="166" t="s">
        <v>176</v>
      </c>
    </row>
    <row r="275" ht="14.25" customHeight="1">
      <c r="A275" s="172">
        <v>8736.0</v>
      </c>
      <c r="B275" s="59"/>
      <c r="C275" s="173">
        <v>1549.0</v>
      </c>
      <c r="D275" s="174" t="s">
        <v>1338</v>
      </c>
      <c r="E275" s="175" t="s">
        <v>271</v>
      </c>
      <c r="G275" s="18"/>
      <c r="H275" s="173">
        <v>6.0</v>
      </c>
      <c r="K275" s="31" t="s">
        <v>116</v>
      </c>
      <c r="L275" s="31" t="s">
        <v>626</v>
      </c>
      <c r="R275" s="16" t="s">
        <v>141</v>
      </c>
      <c r="S275" s="166">
        <v>150.0</v>
      </c>
      <c r="T275" s="166">
        <v>50.0</v>
      </c>
      <c r="AA275" s="166" t="s">
        <v>676</v>
      </c>
      <c r="AB275" s="166" t="s">
        <v>430</v>
      </c>
      <c r="AC275" s="176">
        <v>43276.0</v>
      </c>
      <c r="AD275" s="95"/>
      <c r="AE275" s="95"/>
      <c r="AF275" s="101" t="s">
        <v>634</v>
      </c>
      <c r="AG275" s="132"/>
      <c r="AH275" s="176">
        <v>43276.0</v>
      </c>
      <c r="AI275" s="24"/>
      <c r="AJ275" s="166" t="s">
        <v>1202</v>
      </c>
      <c r="AK275" s="16" t="s">
        <v>174</v>
      </c>
      <c r="AL275" s="177">
        <v>43277.0</v>
      </c>
      <c r="AN275" s="166">
        <v>1.154</v>
      </c>
      <c r="AO275" s="166">
        <v>4.33</v>
      </c>
      <c r="AP275" s="166">
        <v>5.67</v>
      </c>
      <c r="AQ275" s="166">
        <v>2.5</v>
      </c>
      <c r="AR275" s="166" t="s">
        <v>176</v>
      </c>
    </row>
    <row r="276" ht="14.25" customHeight="1">
      <c r="A276" s="179"/>
      <c r="B276" s="59"/>
      <c r="C276" s="173" t="s">
        <v>1341</v>
      </c>
      <c r="D276" s="180"/>
      <c r="E276" s="181"/>
      <c r="G276" s="18"/>
      <c r="H276" s="179"/>
      <c r="K276" s="31"/>
      <c r="L276" s="31"/>
      <c r="R276" s="16" t="s">
        <v>141</v>
      </c>
      <c r="S276" s="182"/>
      <c r="T276" s="182"/>
      <c r="AA276" s="166" t="s">
        <v>676</v>
      </c>
      <c r="AB276" s="166" t="s">
        <v>430</v>
      </c>
      <c r="AC276" s="176">
        <v>43276.0</v>
      </c>
      <c r="AD276" s="95"/>
      <c r="AE276" s="95"/>
      <c r="AF276" s="16" t="s">
        <v>666</v>
      </c>
      <c r="AG276" s="132"/>
      <c r="AH276" s="176">
        <v>43276.0</v>
      </c>
      <c r="AI276" s="24"/>
      <c r="AJ276" s="166" t="s">
        <v>1202</v>
      </c>
      <c r="AK276" s="16" t="s">
        <v>174</v>
      </c>
      <c r="AL276" s="177">
        <v>43277.0</v>
      </c>
      <c r="AN276" s="166">
        <v>2.4</v>
      </c>
      <c r="AO276" s="166">
        <v>2.08</v>
      </c>
      <c r="AP276" s="166">
        <v>7.92</v>
      </c>
      <c r="AQ276" s="166">
        <v>2.5</v>
      </c>
      <c r="AR276" s="166" t="s">
        <v>176</v>
      </c>
    </row>
    <row r="277" ht="14.25" customHeight="1">
      <c r="A277" s="138">
        <v>2879.0</v>
      </c>
      <c r="B277" s="59"/>
      <c r="C277" s="139">
        <v>1843.0</v>
      </c>
      <c r="D277" s="140" t="s">
        <v>1344</v>
      </c>
      <c r="E277" s="141" t="s">
        <v>273</v>
      </c>
      <c r="G277" s="18"/>
      <c r="H277" s="139">
        <v>6.0</v>
      </c>
      <c r="K277" s="31" t="s">
        <v>116</v>
      </c>
      <c r="L277" s="31" t="s">
        <v>626</v>
      </c>
      <c r="R277" s="16" t="s">
        <v>141</v>
      </c>
      <c r="S277" s="142">
        <v>100.0</v>
      </c>
      <c r="T277" s="142">
        <v>50.0</v>
      </c>
      <c r="AA277" s="142" t="s">
        <v>509</v>
      </c>
      <c r="AB277" s="142" t="s">
        <v>430</v>
      </c>
      <c r="AC277" s="143">
        <v>43276.0</v>
      </c>
      <c r="AD277" s="95"/>
      <c r="AE277" s="95"/>
      <c r="AF277" s="101" t="s">
        <v>634</v>
      </c>
      <c r="AG277" s="132"/>
      <c r="AH277" s="143">
        <v>43276.0</v>
      </c>
      <c r="AI277" s="24"/>
      <c r="AJ277" s="142" t="s">
        <v>1202</v>
      </c>
      <c r="AK277" s="16" t="s">
        <v>174</v>
      </c>
      <c r="AL277" s="144">
        <v>43277.0</v>
      </c>
      <c r="AN277" s="142">
        <v>0.622</v>
      </c>
      <c r="AO277" s="142">
        <v>8.04</v>
      </c>
      <c r="AP277" s="142">
        <v>1.96</v>
      </c>
      <c r="AQ277" s="142">
        <v>2.5</v>
      </c>
      <c r="AR277" s="142" t="s">
        <v>176</v>
      </c>
    </row>
    <row r="278" ht="14.25" customHeight="1">
      <c r="A278" s="138">
        <v>2879.0</v>
      </c>
      <c r="B278" s="59"/>
      <c r="C278" s="139">
        <v>1843.0</v>
      </c>
      <c r="D278" s="140" t="s">
        <v>1347</v>
      </c>
      <c r="E278" s="141" t="s">
        <v>273</v>
      </c>
      <c r="G278" s="18"/>
      <c r="H278" s="139">
        <v>6.0</v>
      </c>
      <c r="K278" s="31" t="s">
        <v>116</v>
      </c>
      <c r="L278" s="31" t="s">
        <v>626</v>
      </c>
      <c r="R278" s="16" t="s">
        <v>141</v>
      </c>
      <c r="S278" s="142">
        <v>100.0</v>
      </c>
      <c r="T278" s="142">
        <v>50.0</v>
      </c>
      <c r="AA278" s="142" t="s">
        <v>509</v>
      </c>
      <c r="AB278" s="142" t="s">
        <v>430</v>
      </c>
      <c r="AC278" s="143">
        <v>43276.0</v>
      </c>
      <c r="AD278" s="95"/>
      <c r="AE278" s="95"/>
      <c r="AF278" s="101" t="s">
        <v>634</v>
      </c>
      <c r="AG278" s="132"/>
      <c r="AH278" s="143">
        <v>43276.0</v>
      </c>
      <c r="AI278" s="24"/>
      <c r="AJ278" s="142" t="s">
        <v>1202</v>
      </c>
      <c r="AK278" s="16" t="s">
        <v>174</v>
      </c>
      <c r="AL278" s="144">
        <v>43277.0</v>
      </c>
      <c r="AN278" s="142">
        <v>0.586</v>
      </c>
      <c r="AO278" s="142">
        <v>8.53</v>
      </c>
      <c r="AP278" s="142">
        <v>1.47</v>
      </c>
      <c r="AQ278" s="142">
        <v>2.5</v>
      </c>
      <c r="AR278" s="142" t="s">
        <v>176</v>
      </c>
    </row>
    <row r="279" ht="14.25" customHeight="1">
      <c r="A279" s="138">
        <v>2879.0</v>
      </c>
      <c r="B279" s="59"/>
      <c r="C279" s="139">
        <v>1843.0</v>
      </c>
      <c r="D279" s="140" t="s">
        <v>1350</v>
      </c>
      <c r="E279" s="141" t="s">
        <v>273</v>
      </c>
      <c r="G279" s="18"/>
      <c r="H279" s="139">
        <v>6.0</v>
      </c>
      <c r="K279" s="31" t="s">
        <v>116</v>
      </c>
      <c r="L279" s="31" t="s">
        <v>626</v>
      </c>
      <c r="R279" s="16" t="s">
        <v>141</v>
      </c>
      <c r="S279" s="142">
        <v>100.0</v>
      </c>
      <c r="T279" s="142">
        <v>50.0</v>
      </c>
      <c r="AA279" s="142" t="s">
        <v>509</v>
      </c>
      <c r="AB279" s="142" t="s">
        <v>430</v>
      </c>
      <c r="AC279" s="143">
        <v>43276.0</v>
      </c>
      <c r="AD279" s="95"/>
      <c r="AE279" s="95"/>
      <c r="AF279" s="101" t="s">
        <v>634</v>
      </c>
      <c r="AG279" s="132"/>
      <c r="AH279" s="143">
        <v>43276.0</v>
      </c>
      <c r="AI279" s="24"/>
      <c r="AJ279" s="142" t="s">
        <v>1202</v>
      </c>
      <c r="AK279" s="16" t="s">
        <v>174</v>
      </c>
      <c r="AL279" s="144">
        <v>43277.0</v>
      </c>
      <c r="AN279" s="142">
        <v>0.622</v>
      </c>
      <c r="AO279" s="142">
        <v>8.04</v>
      </c>
      <c r="AP279" s="142">
        <v>1.96</v>
      </c>
      <c r="AQ279" s="142">
        <v>2.5</v>
      </c>
      <c r="AR279" s="142" t="s">
        <v>176</v>
      </c>
    </row>
    <row r="280" ht="14.25" customHeight="1">
      <c r="A280" s="138">
        <v>8213.0</v>
      </c>
      <c r="B280" s="59"/>
      <c r="C280" s="139">
        <v>583.0</v>
      </c>
      <c r="D280" s="140" t="s">
        <v>1355</v>
      </c>
      <c r="E280" s="141" t="s">
        <v>274</v>
      </c>
      <c r="G280" s="18"/>
      <c r="H280" s="139">
        <v>6.0</v>
      </c>
      <c r="K280" s="31" t="s">
        <v>116</v>
      </c>
      <c r="L280" s="31" t="s">
        <v>626</v>
      </c>
      <c r="R280" s="16" t="s">
        <v>141</v>
      </c>
      <c r="S280" s="142">
        <v>150.0</v>
      </c>
      <c r="T280" s="142">
        <v>50.0</v>
      </c>
      <c r="AA280" s="142" t="s">
        <v>509</v>
      </c>
      <c r="AB280" s="142" t="s">
        <v>430</v>
      </c>
      <c r="AC280" s="143">
        <v>43276.0</v>
      </c>
      <c r="AD280" s="95"/>
      <c r="AE280" s="95"/>
      <c r="AF280" s="101" t="s">
        <v>634</v>
      </c>
      <c r="AG280" s="132"/>
      <c r="AH280" s="143">
        <v>43276.0</v>
      </c>
      <c r="AI280" s="24"/>
      <c r="AJ280" s="142" t="s">
        <v>1202</v>
      </c>
      <c r="AK280" s="16" t="s">
        <v>174</v>
      </c>
      <c r="AL280" s="144">
        <v>43277.0</v>
      </c>
      <c r="AN280" s="142">
        <v>1.16</v>
      </c>
      <c r="AO280" s="142">
        <v>4.31</v>
      </c>
      <c r="AP280" s="142">
        <v>5.69</v>
      </c>
      <c r="AQ280" s="142">
        <v>2.5</v>
      </c>
      <c r="AR280" s="142" t="s">
        <v>176</v>
      </c>
    </row>
    <row r="281" ht="14.25" customHeight="1">
      <c r="A281" s="138">
        <v>8213.0</v>
      </c>
      <c r="B281" s="59"/>
      <c r="C281" s="139">
        <v>583.0</v>
      </c>
      <c r="D281" s="140" t="s">
        <v>1358</v>
      </c>
      <c r="E281" s="141" t="s">
        <v>274</v>
      </c>
      <c r="G281" s="18"/>
      <c r="H281" s="139">
        <v>6.0</v>
      </c>
      <c r="K281" s="31" t="s">
        <v>116</v>
      </c>
      <c r="L281" s="31" t="s">
        <v>626</v>
      </c>
      <c r="R281" s="16" t="s">
        <v>141</v>
      </c>
      <c r="S281" s="142">
        <v>150.0</v>
      </c>
      <c r="T281" s="142">
        <v>50.0</v>
      </c>
      <c r="AA281" s="142" t="s">
        <v>509</v>
      </c>
      <c r="AB281" s="142" t="s">
        <v>430</v>
      </c>
      <c r="AC281" s="143">
        <v>43276.0</v>
      </c>
      <c r="AD281" s="95"/>
      <c r="AE281" s="95"/>
      <c r="AF281" s="101" t="s">
        <v>634</v>
      </c>
      <c r="AG281" s="132"/>
      <c r="AH281" s="143">
        <v>43276.0</v>
      </c>
      <c r="AI281" s="24"/>
      <c r="AJ281" s="142" t="s">
        <v>1202</v>
      </c>
      <c r="AK281" s="16" t="s">
        <v>174</v>
      </c>
      <c r="AL281" s="144">
        <v>43277.0</v>
      </c>
      <c r="AN281" s="142">
        <v>1.032</v>
      </c>
      <c r="AO281" s="142">
        <v>4.84</v>
      </c>
      <c r="AP281" s="142">
        <v>5.16</v>
      </c>
      <c r="AQ281" s="142">
        <v>2.5</v>
      </c>
      <c r="AR281" s="142" t="s">
        <v>176</v>
      </c>
    </row>
    <row r="282" ht="14.25" customHeight="1">
      <c r="A282" s="138">
        <v>8213.0</v>
      </c>
      <c r="B282" s="59"/>
      <c r="C282" s="139">
        <v>583.0</v>
      </c>
      <c r="D282" s="140" t="s">
        <v>1360</v>
      </c>
      <c r="E282" s="141" t="s">
        <v>274</v>
      </c>
      <c r="G282" s="18"/>
      <c r="H282" s="139">
        <v>6.0</v>
      </c>
      <c r="K282" s="31" t="s">
        <v>116</v>
      </c>
      <c r="L282" s="31" t="s">
        <v>626</v>
      </c>
      <c r="R282" s="16" t="s">
        <v>141</v>
      </c>
      <c r="S282" s="142">
        <v>150.0</v>
      </c>
      <c r="T282" s="142">
        <v>50.0</v>
      </c>
      <c r="AA282" s="142" t="s">
        <v>509</v>
      </c>
      <c r="AB282" s="142" t="s">
        <v>430</v>
      </c>
      <c r="AC282" s="143">
        <v>43276.0</v>
      </c>
      <c r="AD282" s="95"/>
      <c r="AE282" s="95"/>
      <c r="AF282" s="101" t="s">
        <v>634</v>
      </c>
      <c r="AG282" s="132"/>
      <c r="AH282" s="143">
        <v>43276.0</v>
      </c>
      <c r="AI282" s="24"/>
      <c r="AJ282" s="142" t="s">
        <v>1202</v>
      </c>
      <c r="AK282" s="16" t="s">
        <v>174</v>
      </c>
      <c r="AL282" s="144">
        <v>43277.0</v>
      </c>
      <c r="AN282" s="142">
        <v>1.363</v>
      </c>
      <c r="AO282" s="142">
        <v>3.67</v>
      </c>
      <c r="AP282" s="142">
        <v>6.33</v>
      </c>
      <c r="AQ282" s="142">
        <v>2.5</v>
      </c>
      <c r="AR282" s="142" t="s">
        <v>176</v>
      </c>
    </row>
    <row r="283" ht="14.25" customHeight="1">
      <c r="A283" s="138">
        <v>3409.0</v>
      </c>
      <c r="B283" s="59"/>
      <c r="C283" s="139">
        <v>630.0</v>
      </c>
      <c r="D283" s="140" t="s">
        <v>1363</v>
      </c>
      <c r="E283" s="141" t="s">
        <v>276</v>
      </c>
      <c r="G283" s="18"/>
      <c r="H283" s="139">
        <v>6.0</v>
      </c>
      <c r="K283" s="31" t="s">
        <v>116</v>
      </c>
      <c r="L283" s="31" t="s">
        <v>626</v>
      </c>
      <c r="R283" s="16" t="s">
        <v>141</v>
      </c>
      <c r="S283" s="142">
        <v>100.0</v>
      </c>
      <c r="T283" s="142">
        <v>50.0</v>
      </c>
      <c r="AA283" s="142" t="s">
        <v>509</v>
      </c>
      <c r="AB283" s="142" t="s">
        <v>430</v>
      </c>
      <c r="AC283" s="143">
        <v>43276.0</v>
      </c>
      <c r="AD283" s="95"/>
      <c r="AE283" s="95"/>
      <c r="AF283" s="101" t="s">
        <v>634</v>
      </c>
      <c r="AG283" s="132"/>
      <c r="AH283" s="143">
        <v>43276.0</v>
      </c>
      <c r="AI283" s="24"/>
      <c r="AJ283" s="142" t="s">
        <v>1202</v>
      </c>
      <c r="AK283" s="16" t="s">
        <v>174</v>
      </c>
      <c r="AL283" s="144">
        <v>43277.0</v>
      </c>
      <c r="AN283" s="142">
        <v>1.066</v>
      </c>
      <c r="AO283" s="142">
        <v>4.69</v>
      </c>
      <c r="AP283" s="142">
        <v>5.31</v>
      </c>
      <c r="AQ283" s="142">
        <v>2.5</v>
      </c>
      <c r="AR283" s="142" t="s">
        <v>176</v>
      </c>
    </row>
    <row r="284" ht="14.25" customHeight="1">
      <c r="A284" s="138">
        <v>3409.0</v>
      </c>
      <c r="B284" s="59"/>
      <c r="C284" s="139">
        <v>630.0</v>
      </c>
      <c r="D284" s="140" t="s">
        <v>1366</v>
      </c>
      <c r="E284" s="141" t="s">
        <v>276</v>
      </c>
      <c r="G284" s="18"/>
      <c r="H284" s="139">
        <v>6.0</v>
      </c>
      <c r="K284" s="31" t="s">
        <v>116</v>
      </c>
      <c r="L284" s="31" t="s">
        <v>626</v>
      </c>
      <c r="R284" s="16" t="s">
        <v>141</v>
      </c>
      <c r="S284" s="142">
        <v>100.0</v>
      </c>
      <c r="T284" s="142">
        <v>50.0</v>
      </c>
      <c r="AA284" s="142" t="s">
        <v>509</v>
      </c>
      <c r="AB284" s="142" t="s">
        <v>430</v>
      </c>
      <c r="AC284" s="143">
        <v>43276.0</v>
      </c>
      <c r="AD284" s="95"/>
      <c r="AE284" s="95"/>
      <c r="AF284" s="101" t="s">
        <v>634</v>
      </c>
      <c r="AG284" s="132"/>
      <c r="AH284" s="143">
        <v>43276.0</v>
      </c>
      <c r="AI284" s="24"/>
      <c r="AJ284" s="142" t="s">
        <v>1202</v>
      </c>
      <c r="AK284" s="16" t="s">
        <v>174</v>
      </c>
      <c r="AL284" s="144">
        <v>43277.0</v>
      </c>
      <c r="AN284" s="142">
        <v>0.773</v>
      </c>
      <c r="AO284" s="142">
        <v>6.47</v>
      </c>
      <c r="AP284" s="142">
        <v>3.53</v>
      </c>
      <c r="AQ284" s="142">
        <v>2.5</v>
      </c>
      <c r="AR284" s="142" t="s">
        <v>176</v>
      </c>
    </row>
    <row r="285" ht="14.25" customHeight="1">
      <c r="A285" s="138">
        <v>3409.0</v>
      </c>
      <c r="B285" s="59"/>
      <c r="C285" s="139">
        <v>630.0</v>
      </c>
      <c r="D285" s="140" t="s">
        <v>1369</v>
      </c>
      <c r="E285" s="141" t="s">
        <v>276</v>
      </c>
      <c r="G285" s="18"/>
      <c r="H285" s="139">
        <v>6.0</v>
      </c>
      <c r="K285" s="31" t="s">
        <v>116</v>
      </c>
      <c r="L285" s="31" t="s">
        <v>626</v>
      </c>
      <c r="R285" s="16" t="s">
        <v>141</v>
      </c>
      <c r="S285" s="142">
        <v>100.0</v>
      </c>
      <c r="T285" s="142">
        <v>50.0</v>
      </c>
      <c r="AA285" s="142" t="s">
        <v>509</v>
      </c>
      <c r="AB285" s="142" t="s">
        <v>430</v>
      </c>
      <c r="AC285" s="143">
        <v>43276.0</v>
      </c>
      <c r="AD285" s="95"/>
      <c r="AE285" s="95"/>
      <c r="AF285" s="101" t="s">
        <v>634</v>
      </c>
      <c r="AG285" s="132"/>
      <c r="AH285" s="143">
        <v>43276.0</v>
      </c>
      <c r="AI285" s="24"/>
      <c r="AJ285" s="142" t="s">
        <v>1202</v>
      </c>
      <c r="AK285" s="16" t="s">
        <v>174</v>
      </c>
      <c r="AL285" s="144">
        <v>43277.0</v>
      </c>
      <c r="AN285" s="142">
        <v>0.842</v>
      </c>
      <c r="AO285" s="142">
        <v>5.94</v>
      </c>
      <c r="AP285" s="142">
        <v>4.06</v>
      </c>
      <c r="AQ285" s="142">
        <v>2.5</v>
      </c>
      <c r="AR285" s="142" t="s">
        <v>176</v>
      </c>
    </row>
    <row r="286" ht="14.25" customHeight="1">
      <c r="A286" s="138">
        <v>2143.0</v>
      </c>
      <c r="B286" s="59"/>
      <c r="C286" s="139">
        <v>130.0</v>
      </c>
      <c r="D286" s="140" t="s">
        <v>1372</v>
      </c>
      <c r="E286" s="141" t="s">
        <v>277</v>
      </c>
      <c r="G286" s="18"/>
      <c r="H286" s="139">
        <v>6.0</v>
      </c>
      <c r="K286" s="31" t="s">
        <v>116</v>
      </c>
      <c r="L286" s="31" t="s">
        <v>626</v>
      </c>
      <c r="R286" s="16" t="s">
        <v>141</v>
      </c>
      <c r="S286" s="142">
        <v>200.0</v>
      </c>
      <c r="T286" s="142">
        <v>50.0</v>
      </c>
      <c r="AA286" s="142" t="s">
        <v>509</v>
      </c>
      <c r="AB286" s="142" t="s">
        <v>430</v>
      </c>
      <c r="AC286" s="143">
        <v>43276.0</v>
      </c>
      <c r="AD286" s="95"/>
      <c r="AE286" s="95"/>
      <c r="AF286" s="101" t="s">
        <v>634</v>
      </c>
      <c r="AG286" s="132"/>
      <c r="AH286" s="143">
        <v>43276.0</v>
      </c>
      <c r="AI286" s="24"/>
      <c r="AJ286" s="142" t="s">
        <v>1202</v>
      </c>
      <c r="AK286" s="16" t="s">
        <v>174</v>
      </c>
      <c r="AL286" s="144">
        <v>43277.0</v>
      </c>
      <c r="AN286" s="142">
        <v>1.463</v>
      </c>
      <c r="AO286" s="142">
        <v>3.42</v>
      </c>
      <c r="AP286" s="142">
        <v>6.58</v>
      </c>
      <c r="AQ286" s="142">
        <v>2.5</v>
      </c>
      <c r="AR286" s="142" t="s">
        <v>176</v>
      </c>
    </row>
    <row r="287" ht="14.25" customHeight="1">
      <c r="A287" s="138">
        <v>2143.0</v>
      </c>
      <c r="B287" s="59"/>
      <c r="C287" s="139">
        <v>130.0</v>
      </c>
      <c r="D287" s="140" t="s">
        <v>1374</v>
      </c>
      <c r="E287" s="141" t="s">
        <v>277</v>
      </c>
      <c r="G287" s="18"/>
      <c r="H287" s="139">
        <v>6.0</v>
      </c>
      <c r="K287" s="31" t="s">
        <v>116</v>
      </c>
      <c r="L287" s="31" t="s">
        <v>626</v>
      </c>
      <c r="R287" s="16" t="s">
        <v>141</v>
      </c>
      <c r="S287" s="142">
        <v>200.0</v>
      </c>
      <c r="T287" s="142">
        <v>50.0</v>
      </c>
      <c r="AA287" s="142" t="s">
        <v>509</v>
      </c>
      <c r="AB287" s="142" t="s">
        <v>430</v>
      </c>
      <c r="AC287" s="143">
        <v>43276.0</v>
      </c>
      <c r="AD287" s="95"/>
      <c r="AE287" s="95"/>
      <c r="AF287" s="101" t="s">
        <v>634</v>
      </c>
      <c r="AG287" s="132"/>
      <c r="AH287" s="143">
        <v>43276.0</v>
      </c>
      <c r="AI287" s="24"/>
      <c r="AJ287" s="142" t="s">
        <v>1202</v>
      </c>
      <c r="AK287" s="16" t="s">
        <v>174</v>
      </c>
      <c r="AL287" s="144">
        <v>43277.0</v>
      </c>
      <c r="AN287" s="142">
        <v>0.968</v>
      </c>
      <c r="AO287" s="142">
        <v>5.17</v>
      </c>
      <c r="AP287" s="142">
        <v>4.83</v>
      </c>
      <c r="AQ287" s="142">
        <v>2.5</v>
      </c>
      <c r="AR287" s="142" t="s">
        <v>176</v>
      </c>
    </row>
    <row r="288" ht="14.25" customHeight="1">
      <c r="A288" s="138">
        <v>2143.0</v>
      </c>
      <c r="B288" s="59"/>
      <c r="C288" s="139">
        <v>130.0</v>
      </c>
      <c r="D288" s="140" t="s">
        <v>1377</v>
      </c>
      <c r="E288" s="141" t="s">
        <v>277</v>
      </c>
      <c r="G288" s="18"/>
      <c r="H288" s="139">
        <v>6.0</v>
      </c>
      <c r="K288" s="31" t="s">
        <v>116</v>
      </c>
      <c r="L288" s="31" t="s">
        <v>626</v>
      </c>
      <c r="R288" s="16" t="s">
        <v>141</v>
      </c>
      <c r="S288" s="142">
        <v>200.0</v>
      </c>
      <c r="T288" s="142">
        <v>50.0</v>
      </c>
      <c r="AA288" s="142" t="s">
        <v>509</v>
      </c>
      <c r="AB288" s="142" t="s">
        <v>430</v>
      </c>
      <c r="AC288" s="143">
        <v>43276.0</v>
      </c>
      <c r="AD288" s="95"/>
      <c r="AE288" s="95"/>
      <c r="AF288" s="101" t="s">
        <v>634</v>
      </c>
      <c r="AG288" s="132"/>
      <c r="AH288" s="143">
        <v>43276.0</v>
      </c>
      <c r="AI288" s="24"/>
      <c r="AJ288" s="142" t="s">
        <v>1202</v>
      </c>
      <c r="AK288" s="16" t="s">
        <v>174</v>
      </c>
      <c r="AL288" s="144">
        <v>43277.0</v>
      </c>
      <c r="AN288" s="142">
        <v>0.743</v>
      </c>
      <c r="AO288" s="142">
        <v>6.73</v>
      </c>
      <c r="AP288" s="142">
        <v>3.27</v>
      </c>
      <c r="AQ288" s="142">
        <v>2.5</v>
      </c>
      <c r="AR288" s="142" t="s">
        <v>176</v>
      </c>
    </row>
    <row r="289" ht="14.25" customHeight="1">
      <c r="A289" s="138">
        <v>3228.0</v>
      </c>
      <c r="B289" s="59"/>
      <c r="C289" s="139">
        <v>2167.0</v>
      </c>
      <c r="D289" s="140" t="s">
        <v>1380</v>
      </c>
      <c r="E289" s="141" t="s">
        <v>279</v>
      </c>
      <c r="G289" s="18"/>
      <c r="H289" s="139">
        <v>6.0</v>
      </c>
      <c r="K289" s="31" t="s">
        <v>116</v>
      </c>
      <c r="L289" s="31" t="s">
        <v>626</v>
      </c>
      <c r="R289" s="16" t="s">
        <v>141</v>
      </c>
      <c r="S289" s="142">
        <v>150.0</v>
      </c>
      <c r="T289" s="142">
        <v>50.0</v>
      </c>
      <c r="AA289" s="142" t="s">
        <v>509</v>
      </c>
      <c r="AB289" s="142" t="s">
        <v>430</v>
      </c>
      <c r="AC289" s="143">
        <v>43276.0</v>
      </c>
      <c r="AD289" s="95"/>
      <c r="AE289" s="95"/>
      <c r="AF289" s="101" t="s">
        <v>634</v>
      </c>
      <c r="AG289" s="132"/>
      <c r="AH289" s="143">
        <v>43276.0</v>
      </c>
      <c r="AI289" s="24"/>
      <c r="AJ289" s="142" t="s">
        <v>1202</v>
      </c>
      <c r="AK289" s="16" t="s">
        <v>174</v>
      </c>
      <c r="AL289" s="144">
        <v>43277.0</v>
      </c>
      <c r="AN289" s="142">
        <v>1.87</v>
      </c>
      <c r="AO289" s="142">
        <v>2.67</v>
      </c>
      <c r="AP289" s="142">
        <v>7.33</v>
      </c>
      <c r="AQ289" s="142">
        <v>2.5</v>
      </c>
      <c r="AR289" s="142" t="s">
        <v>176</v>
      </c>
    </row>
    <row r="290" ht="14.25" customHeight="1">
      <c r="A290" s="138">
        <v>3228.0</v>
      </c>
      <c r="B290" s="59"/>
      <c r="C290" s="139">
        <v>2167.0</v>
      </c>
      <c r="D290" s="140" t="s">
        <v>1383</v>
      </c>
      <c r="E290" s="141" t="s">
        <v>279</v>
      </c>
      <c r="G290" s="18"/>
      <c r="H290" s="139">
        <v>6.0</v>
      </c>
      <c r="K290" s="31" t="s">
        <v>116</v>
      </c>
      <c r="L290" s="31" t="s">
        <v>626</v>
      </c>
      <c r="R290" s="16" t="s">
        <v>141</v>
      </c>
      <c r="S290" s="142">
        <v>150.0</v>
      </c>
      <c r="T290" s="142">
        <v>50.0</v>
      </c>
      <c r="AA290" s="142" t="s">
        <v>509</v>
      </c>
      <c r="AB290" s="142" t="s">
        <v>430</v>
      </c>
      <c r="AC290" s="143">
        <v>43276.0</v>
      </c>
      <c r="AD290" s="95"/>
      <c r="AE290" s="95"/>
      <c r="AF290" s="101" t="s">
        <v>634</v>
      </c>
      <c r="AG290" s="132"/>
      <c r="AH290" s="143">
        <v>43276.0</v>
      </c>
      <c r="AI290" s="24"/>
      <c r="AJ290" s="142" t="s">
        <v>1202</v>
      </c>
      <c r="AK290" s="16" t="s">
        <v>174</v>
      </c>
      <c r="AL290" s="144">
        <v>43277.0</v>
      </c>
      <c r="AN290" s="142">
        <v>1.199</v>
      </c>
      <c r="AO290" s="142">
        <v>4.17</v>
      </c>
      <c r="AP290" s="142">
        <v>5.83</v>
      </c>
      <c r="AQ290" s="142">
        <v>2.5</v>
      </c>
      <c r="AR290" s="142" t="s">
        <v>176</v>
      </c>
    </row>
    <row r="291" ht="14.25" customHeight="1">
      <c r="A291" s="138">
        <v>3228.0</v>
      </c>
      <c r="B291" s="59"/>
      <c r="C291" s="139">
        <v>2167.0</v>
      </c>
      <c r="D291" s="140" t="s">
        <v>1386</v>
      </c>
      <c r="E291" s="141" t="s">
        <v>279</v>
      </c>
      <c r="G291" s="18"/>
      <c r="H291" s="139">
        <v>6.0</v>
      </c>
      <c r="K291" s="31" t="s">
        <v>116</v>
      </c>
      <c r="L291" s="31" t="s">
        <v>626</v>
      </c>
      <c r="R291" s="16" t="s">
        <v>141</v>
      </c>
      <c r="S291" s="142">
        <v>150.0</v>
      </c>
      <c r="T291" s="142">
        <v>50.0</v>
      </c>
      <c r="AA291" s="142" t="s">
        <v>509</v>
      </c>
      <c r="AB291" s="142" t="s">
        <v>430</v>
      </c>
      <c r="AC291" s="143">
        <v>43276.0</v>
      </c>
      <c r="AD291" s="95"/>
      <c r="AE291" s="95"/>
      <c r="AF291" s="101" t="s">
        <v>634</v>
      </c>
      <c r="AG291" s="132"/>
      <c r="AH291" s="143">
        <v>43276.0</v>
      </c>
      <c r="AI291" s="24"/>
      <c r="AJ291" s="142" t="s">
        <v>1202</v>
      </c>
      <c r="AK291" s="16" t="s">
        <v>174</v>
      </c>
      <c r="AL291" s="144">
        <v>43277.0</v>
      </c>
      <c r="AN291" s="142">
        <v>1.323</v>
      </c>
      <c r="AO291" s="142">
        <v>3.78</v>
      </c>
      <c r="AP291" s="142">
        <v>6.22</v>
      </c>
      <c r="AQ291" s="142">
        <v>2.5</v>
      </c>
      <c r="AR291" s="142" t="s">
        <v>176</v>
      </c>
    </row>
    <row r="292" ht="14.25" customHeight="1">
      <c r="A292" s="145"/>
      <c r="B292" s="59"/>
      <c r="C292" s="139" t="s">
        <v>1389</v>
      </c>
      <c r="D292" s="146"/>
      <c r="E292" s="147"/>
      <c r="G292" s="18"/>
      <c r="H292" s="145"/>
      <c r="K292" s="31"/>
      <c r="L292" s="31"/>
      <c r="R292" s="16" t="s">
        <v>141</v>
      </c>
      <c r="S292" s="148"/>
      <c r="T292" s="148"/>
      <c r="AA292" s="142" t="s">
        <v>509</v>
      </c>
      <c r="AB292" s="142" t="s">
        <v>430</v>
      </c>
      <c r="AC292" s="143">
        <v>43276.0</v>
      </c>
      <c r="AD292" s="95"/>
      <c r="AE292" s="95"/>
      <c r="AF292" s="16" t="s">
        <v>666</v>
      </c>
      <c r="AG292" s="132"/>
      <c r="AH292" s="143">
        <v>43276.0</v>
      </c>
      <c r="AI292" s="24"/>
      <c r="AJ292" s="142" t="s">
        <v>1202</v>
      </c>
      <c r="AK292" s="16" t="s">
        <v>174</v>
      </c>
      <c r="AL292" s="144">
        <v>43277.0</v>
      </c>
      <c r="AN292" s="142">
        <v>2.0</v>
      </c>
      <c r="AO292" s="142">
        <v>2.5</v>
      </c>
      <c r="AP292" s="142">
        <v>7.5</v>
      </c>
      <c r="AQ292" s="142">
        <v>2.5</v>
      </c>
      <c r="AR292" s="142" t="s">
        <v>176</v>
      </c>
    </row>
    <row r="293" ht="14.25" customHeight="1">
      <c r="A293" s="210">
        <v>3093.0</v>
      </c>
      <c r="B293" s="59"/>
      <c r="C293" s="211">
        <v>709.0</v>
      </c>
      <c r="D293" s="212" t="s">
        <v>1392</v>
      </c>
      <c r="E293" s="213" t="s">
        <v>282</v>
      </c>
      <c r="G293" s="18"/>
      <c r="H293" s="211">
        <v>6.0</v>
      </c>
      <c r="K293" s="31" t="s">
        <v>116</v>
      </c>
      <c r="L293" s="31" t="s">
        <v>626</v>
      </c>
      <c r="R293" s="16" t="s">
        <v>141</v>
      </c>
      <c r="S293" s="214">
        <v>150.0</v>
      </c>
      <c r="T293" s="214">
        <v>50.0</v>
      </c>
      <c r="AA293" s="214" t="s">
        <v>676</v>
      </c>
      <c r="AB293" s="214" t="s">
        <v>430</v>
      </c>
      <c r="AC293" s="215">
        <v>43278.0</v>
      </c>
      <c r="AD293" s="95"/>
      <c r="AE293" s="95"/>
      <c r="AF293" s="101" t="s">
        <v>634</v>
      </c>
      <c r="AG293" s="132"/>
      <c r="AH293" s="215">
        <v>43278.0</v>
      </c>
      <c r="AI293" s="24"/>
      <c r="AJ293" s="214" t="s">
        <v>1202</v>
      </c>
      <c r="AK293" s="16" t="s">
        <v>174</v>
      </c>
      <c r="AL293" s="216">
        <v>43279.0</v>
      </c>
      <c r="AN293" s="214">
        <v>6.5955</v>
      </c>
      <c r="AO293" s="214">
        <v>0.91</v>
      </c>
      <c r="AP293" s="214">
        <v>11.09</v>
      </c>
      <c r="AQ293" s="214">
        <v>3.0</v>
      </c>
      <c r="AR293" s="214" t="s">
        <v>176</v>
      </c>
    </row>
    <row r="294" ht="14.25" customHeight="1">
      <c r="A294" s="210">
        <v>3093.0</v>
      </c>
      <c r="B294" s="59"/>
      <c r="C294" s="211">
        <v>709.0</v>
      </c>
      <c r="D294" s="212" t="s">
        <v>1395</v>
      </c>
      <c r="E294" s="213" t="s">
        <v>282</v>
      </c>
      <c r="G294" s="18"/>
      <c r="H294" s="211">
        <v>6.0</v>
      </c>
      <c r="K294" s="31" t="s">
        <v>116</v>
      </c>
      <c r="L294" s="31" t="s">
        <v>626</v>
      </c>
      <c r="R294" s="16" t="s">
        <v>141</v>
      </c>
      <c r="S294" s="214">
        <v>150.0</v>
      </c>
      <c r="T294" s="214">
        <v>50.0</v>
      </c>
      <c r="AA294" s="214" t="s">
        <v>676</v>
      </c>
      <c r="AB294" s="214" t="s">
        <v>430</v>
      </c>
      <c r="AC294" s="215">
        <v>43278.0</v>
      </c>
      <c r="AD294" s="95"/>
      <c r="AE294" s="95"/>
      <c r="AF294" s="101" t="s">
        <v>634</v>
      </c>
      <c r="AG294" s="132"/>
      <c r="AH294" s="215">
        <v>43278.0</v>
      </c>
      <c r="AI294" s="24"/>
      <c r="AJ294" s="214" t="s">
        <v>1202</v>
      </c>
      <c r="AK294" s="16" t="s">
        <v>174</v>
      </c>
      <c r="AL294" s="216">
        <v>43279.0</v>
      </c>
      <c r="AN294" s="214">
        <v>4.7145</v>
      </c>
      <c r="AO294" s="214">
        <v>1.06</v>
      </c>
      <c r="AP294" s="214">
        <v>8.94</v>
      </c>
      <c r="AQ294" s="214">
        <v>2.5</v>
      </c>
      <c r="AR294" s="214" t="s">
        <v>176</v>
      </c>
    </row>
    <row r="295" ht="14.25" customHeight="1">
      <c r="A295" s="210">
        <v>3093.0</v>
      </c>
      <c r="B295" s="59"/>
      <c r="C295" s="211">
        <v>709.0</v>
      </c>
      <c r="D295" s="212" t="s">
        <v>1398</v>
      </c>
      <c r="E295" s="213" t="s">
        <v>282</v>
      </c>
      <c r="G295" s="18"/>
      <c r="H295" s="211">
        <v>6.0</v>
      </c>
      <c r="K295" s="31" t="s">
        <v>116</v>
      </c>
      <c r="L295" s="31" t="s">
        <v>626</v>
      </c>
      <c r="R295" s="16" t="s">
        <v>141</v>
      </c>
      <c r="S295" s="214">
        <v>150.0</v>
      </c>
      <c r="T295" s="214">
        <v>50.0</v>
      </c>
      <c r="AA295" s="214" t="s">
        <v>676</v>
      </c>
      <c r="AB295" s="214" t="s">
        <v>430</v>
      </c>
      <c r="AC295" s="215">
        <v>43278.0</v>
      </c>
      <c r="AD295" s="95"/>
      <c r="AE295" s="95"/>
      <c r="AF295" s="101" t="s">
        <v>634</v>
      </c>
      <c r="AG295" s="132"/>
      <c r="AH295" s="215">
        <v>43278.0</v>
      </c>
      <c r="AI295" s="24"/>
      <c r="AJ295" s="214" t="s">
        <v>1202</v>
      </c>
      <c r="AK295" s="16" t="s">
        <v>174</v>
      </c>
      <c r="AL295" s="216">
        <v>43279.0</v>
      </c>
      <c r="AN295" s="214">
        <v>4.773</v>
      </c>
      <c r="AO295" s="214">
        <v>1.05</v>
      </c>
      <c r="AP295" s="214">
        <v>8.95</v>
      </c>
      <c r="AQ295" s="214">
        <v>2.5</v>
      </c>
      <c r="AR295" s="214" t="s">
        <v>176</v>
      </c>
    </row>
    <row r="296" ht="14.25" customHeight="1">
      <c r="A296" s="210">
        <v>2287.0</v>
      </c>
      <c r="B296" s="59"/>
      <c r="C296" s="211">
        <v>601.0</v>
      </c>
      <c r="D296" s="212" t="s">
        <v>1401</v>
      </c>
      <c r="E296" s="213" t="s">
        <v>284</v>
      </c>
      <c r="G296" s="18"/>
      <c r="H296" s="211">
        <v>6.0</v>
      </c>
      <c r="K296" s="31" t="s">
        <v>116</v>
      </c>
      <c r="L296" s="31" t="s">
        <v>626</v>
      </c>
      <c r="R296" s="16" t="s">
        <v>141</v>
      </c>
      <c r="S296" s="214">
        <v>150.0</v>
      </c>
      <c r="T296" s="214">
        <v>50.0</v>
      </c>
      <c r="AA296" s="214" t="s">
        <v>676</v>
      </c>
      <c r="AB296" s="214" t="s">
        <v>430</v>
      </c>
      <c r="AC296" s="215">
        <v>43278.0</v>
      </c>
      <c r="AD296" s="95"/>
      <c r="AE296" s="95"/>
      <c r="AF296" s="101" t="s">
        <v>634</v>
      </c>
      <c r="AG296" s="132"/>
      <c r="AH296" s="215">
        <v>43278.0</v>
      </c>
      <c r="AI296" s="24"/>
      <c r="AJ296" s="214" t="s">
        <v>1202</v>
      </c>
      <c r="AK296" s="16" t="s">
        <v>174</v>
      </c>
      <c r="AL296" s="216">
        <v>43279.0</v>
      </c>
      <c r="AN296" s="214">
        <v>2.826</v>
      </c>
      <c r="AO296" s="214">
        <v>1.77</v>
      </c>
      <c r="AP296" s="214">
        <v>8.23</v>
      </c>
      <c r="AQ296" s="214">
        <v>2.5</v>
      </c>
      <c r="AR296" s="214" t="s">
        <v>176</v>
      </c>
    </row>
    <row r="297" ht="14.25" customHeight="1">
      <c r="A297" s="210">
        <v>2287.0</v>
      </c>
      <c r="B297" s="59"/>
      <c r="C297" s="211">
        <v>601.0</v>
      </c>
      <c r="D297" s="214">
        <v>215.0</v>
      </c>
      <c r="E297" s="213" t="s">
        <v>284</v>
      </c>
      <c r="G297" s="18"/>
      <c r="H297" s="211">
        <v>6.0</v>
      </c>
      <c r="K297" s="31" t="s">
        <v>116</v>
      </c>
      <c r="L297" s="31" t="s">
        <v>626</v>
      </c>
      <c r="R297" s="16" t="s">
        <v>141</v>
      </c>
      <c r="S297" s="214">
        <v>150.0</v>
      </c>
      <c r="T297" s="214">
        <v>50.0</v>
      </c>
      <c r="AA297" s="214" t="s">
        <v>676</v>
      </c>
      <c r="AB297" s="214" t="s">
        <v>430</v>
      </c>
      <c r="AC297" s="215">
        <v>43278.0</v>
      </c>
      <c r="AD297" s="95"/>
      <c r="AE297" s="95"/>
      <c r="AF297" s="101" t="s">
        <v>634</v>
      </c>
      <c r="AG297" s="132"/>
      <c r="AH297" s="215">
        <v>43278.0</v>
      </c>
      <c r="AI297" s="24"/>
      <c r="AJ297" s="214" t="s">
        <v>1202</v>
      </c>
      <c r="AK297" s="16" t="s">
        <v>174</v>
      </c>
      <c r="AL297" s="216">
        <v>43279.0</v>
      </c>
      <c r="AN297" s="214">
        <v>2.7735</v>
      </c>
      <c r="AO297" s="214">
        <v>1.8</v>
      </c>
      <c r="AP297" s="214">
        <v>8.2</v>
      </c>
      <c r="AQ297" s="214">
        <v>2.5</v>
      </c>
      <c r="AR297" s="214" t="s">
        <v>176</v>
      </c>
    </row>
    <row r="298" ht="14.25" customHeight="1">
      <c r="A298" s="210">
        <v>2287.0</v>
      </c>
      <c r="B298" s="59"/>
      <c r="C298" s="211">
        <v>601.0</v>
      </c>
      <c r="D298" s="214">
        <v>216.0</v>
      </c>
      <c r="E298" s="213" t="s">
        <v>284</v>
      </c>
      <c r="G298" s="18"/>
      <c r="H298" s="211">
        <v>6.0</v>
      </c>
      <c r="K298" s="31" t="s">
        <v>116</v>
      </c>
      <c r="L298" s="31" t="s">
        <v>626</v>
      </c>
      <c r="R298" s="16" t="s">
        <v>141</v>
      </c>
      <c r="S298" s="214">
        <v>150.0</v>
      </c>
      <c r="T298" s="214">
        <v>50.0</v>
      </c>
      <c r="AA298" s="214" t="s">
        <v>676</v>
      </c>
      <c r="AB298" s="214" t="s">
        <v>430</v>
      </c>
      <c r="AC298" s="215">
        <v>43278.0</v>
      </c>
      <c r="AD298" s="95"/>
      <c r="AE298" s="95"/>
      <c r="AF298" s="101" t="s">
        <v>634</v>
      </c>
      <c r="AG298" s="132"/>
      <c r="AH298" s="215">
        <v>43278.0</v>
      </c>
      <c r="AI298" s="24"/>
      <c r="AJ298" s="214" t="s">
        <v>1202</v>
      </c>
      <c r="AK298" s="16" t="s">
        <v>174</v>
      </c>
      <c r="AL298" s="227">
        <v>43279.0</v>
      </c>
      <c r="AN298" s="214">
        <v>3.339</v>
      </c>
      <c r="AO298" s="214">
        <v>1.5</v>
      </c>
      <c r="AP298" s="214">
        <v>8.5</v>
      </c>
      <c r="AQ298" s="214">
        <v>2.5</v>
      </c>
      <c r="AR298" s="214" t="s">
        <v>176</v>
      </c>
    </row>
    <row r="299" ht="14.25" customHeight="1">
      <c r="A299" s="210">
        <v>3287.0</v>
      </c>
      <c r="B299" s="59"/>
      <c r="C299" s="211">
        <v>1237.0</v>
      </c>
      <c r="D299" s="214">
        <v>217.0</v>
      </c>
      <c r="E299" s="213" t="s">
        <v>286</v>
      </c>
      <c r="G299" s="18"/>
      <c r="H299" s="211">
        <v>6.0</v>
      </c>
      <c r="K299" s="31" t="s">
        <v>116</v>
      </c>
      <c r="L299" s="31" t="s">
        <v>626</v>
      </c>
      <c r="R299" s="16" t="s">
        <v>141</v>
      </c>
      <c r="S299" s="214">
        <v>200.0</v>
      </c>
      <c r="T299" s="214">
        <v>50.0</v>
      </c>
      <c r="AA299" s="214" t="s">
        <v>676</v>
      </c>
      <c r="AB299" s="214" t="s">
        <v>430</v>
      </c>
      <c r="AC299" s="215">
        <v>43278.0</v>
      </c>
      <c r="AD299" s="18"/>
      <c r="AE299" s="18"/>
      <c r="AF299" s="101" t="s">
        <v>634</v>
      </c>
      <c r="AH299" s="227">
        <v>43278.0</v>
      </c>
      <c r="AJ299" s="214" t="s">
        <v>1202</v>
      </c>
      <c r="AK299" s="16" t="s">
        <v>174</v>
      </c>
      <c r="AL299" s="216">
        <v>43279.0</v>
      </c>
      <c r="AN299" s="214">
        <v>6.0465</v>
      </c>
      <c r="AO299" s="214">
        <v>0.99</v>
      </c>
      <c r="AP299" s="214">
        <v>11.01</v>
      </c>
      <c r="AQ299" s="214">
        <v>3.0</v>
      </c>
      <c r="AR299" s="214" t="s">
        <v>176</v>
      </c>
    </row>
    <row r="300" ht="14.25" customHeight="1">
      <c r="A300" s="210">
        <v>3287.0</v>
      </c>
      <c r="B300" s="59"/>
      <c r="C300" s="211">
        <v>1237.0</v>
      </c>
      <c r="D300" s="214">
        <v>218.0</v>
      </c>
      <c r="E300" s="213" t="s">
        <v>286</v>
      </c>
      <c r="G300" s="18"/>
      <c r="H300" s="211">
        <v>6.0</v>
      </c>
      <c r="K300" s="31" t="s">
        <v>116</v>
      </c>
      <c r="L300" s="31" t="s">
        <v>626</v>
      </c>
      <c r="R300" s="16" t="s">
        <v>141</v>
      </c>
      <c r="S300" s="214">
        <v>200.0</v>
      </c>
      <c r="T300" s="214">
        <v>50.0</v>
      </c>
      <c r="AA300" s="214" t="s">
        <v>676</v>
      </c>
      <c r="AB300" s="214" t="s">
        <v>430</v>
      </c>
      <c r="AC300" s="215">
        <v>43278.0</v>
      </c>
      <c r="AD300" s="18"/>
      <c r="AE300" s="18"/>
      <c r="AF300" s="101" t="s">
        <v>634</v>
      </c>
      <c r="AH300" s="227">
        <v>43278.0</v>
      </c>
      <c r="AJ300" s="214" t="s">
        <v>1202</v>
      </c>
      <c r="AK300" s="16" t="s">
        <v>174</v>
      </c>
      <c r="AL300" s="216">
        <v>43279.0</v>
      </c>
      <c r="AN300" s="214">
        <v>6.2535</v>
      </c>
      <c r="AO300" s="214">
        <v>0.96</v>
      </c>
      <c r="AP300" s="214">
        <v>11.04</v>
      </c>
      <c r="AQ300" s="214">
        <v>3.0</v>
      </c>
      <c r="AR300" s="214" t="s">
        <v>176</v>
      </c>
    </row>
    <row r="301" ht="14.25" customHeight="1">
      <c r="A301" s="210">
        <v>3287.0</v>
      </c>
      <c r="B301" s="59"/>
      <c r="C301" s="211">
        <v>1237.0</v>
      </c>
      <c r="D301" s="214">
        <v>219.0</v>
      </c>
      <c r="E301" s="213" t="s">
        <v>286</v>
      </c>
      <c r="G301" s="18"/>
      <c r="H301" s="211">
        <v>6.0</v>
      </c>
      <c r="K301" s="31" t="s">
        <v>116</v>
      </c>
      <c r="L301" s="31" t="s">
        <v>626</v>
      </c>
      <c r="R301" s="16" t="s">
        <v>141</v>
      </c>
      <c r="S301" s="214">
        <v>200.0</v>
      </c>
      <c r="T301" s="214">
        <v>50.0</v>
      </c>
      <c r="AA301" s="214" t="s">
        <v>676</v>
      </c>
      <c r="AB301" s="214" t="s">
        <v>430</v>
      </c>
      <c r="AC301" s="215">
        <v>43278.0</v>
      </c>
      <c r="AD301" s="18"/>
      <c r="AE301" s="18"/>
      <c r="AF301" s="101" t="s">
        <v>634</v>
      </c>
      <c r="AH301" s="227">
        <v>43278.0</v>
      </c>
      <c r="AJ301" s="214" t="s">
        <v>1202</v>
      </c>
      <c r="AK301" s="16" t="s">
        <v>174</v>
      </c>
      <c r="AL301" s="216">
        <v>43279.0</v>
      </c>
      <c r="AN301" s="214">
        <v>6.1995</v>
      </c>
      <c r="AO301" s="214">
        <v>0.97</v>
      </c>
      <c r="AP301" s="214">
        <v>11.03</v>
      </c>
      <c r="AQ301" s="214">
        <v>3.0</v>
      </c>
      <c r="AR301" s="214" t="s">
        <v>176</v>
      </c>
    </row>
    <row r="302" ht="14.25" customHeight="1">
      <c r="A302" s="210">
        <v>2563.0</v>
      </c>
      <c r="B302" s="59"/>
      <c r="C302" s="211">
        <v>1401.0</v>
      </c>
      <c r="D302" s="214">
        <v>220.0</v>
      </c>
      <c r="E302" s="213" t="s">
        <v>289</v>
      </c>
      <c r="G302" s="18"/>
      <c r="H302" s="211">
        <v>6.0</v>
      </c>
      <c r="K302" s="31" t="s">
        <v>116</v>
      </c>
      <c r="L302" s="31" t="s">
        <v>626</v>
      </c>
      <c r="R302" s="16" t="s">
        <v>141</v>
      </c>
      <c r="S302" s="214">
        <v>150.0</v>
      </c>
      <c r="T302" s="214">
        <v>50.0</v>
      </c>
      <c r="AA302" s="214" t="s">
        <v>676</v>
      </c>
      <c r="AB302" s="214" t="s">
        <v>430</v>
      </c>
      <c r="AC302" s="215">
        <v>43278.0</v>
      </c>
      <c r="AD302" s="18"/>
      <c r="AE302" s="18"/>
      <c r="AF302" s="101" t="s">
        <v>634</v>
      </c>
      <c r="AH302" s="227">
        <v>43278.0</v>
      </c>
      <c r="AJ302" s="214" t="s">
        <v>1202</v>
      </c>
      <c r="AK302" s="16" t="s">
        <v>174</v>
      </c>
      <c r="AL302" s="216">
        <v>43279.0</v>
      </c>
      <c r="AN302" s="214">
        <v>4.41</v>
      </c>
      <c r="AO302" s="214">
        <v>1.13</v>
      </c>
      <c r="AP302" s="214">
        <v>8.87</v>
      </c>
      <c r="AQ302" s="214">
        <v>2.5</v>
      </c>
      <c r="AR302" s="214" t="s">
        <v>176</v>
      </c>
    </row>
    <row r="303" ht="14.25" customHeight="1">
      <c r="A303" s="210">
        <v>2563.0</v>
      </c>
      <c r="B303" s="59"/>
      <c r="C303" s="211">
        <v>1401.0</v>
      </c>
      <c r="D303" s="214">
        <v>221.0</v>
      </c>
      <c r="E303" s="213" t="s">
        <v>289</v>
      </c>
      <c r="G303" s="18"/>
      <c r="H303" s="211">
        <v>6.0</v>
      </c>
      <c r="K303" s="31" t="s">
        <v>116</v>
      </c>
      <c r="L303" s="31" t="s">
        <v>626</v>
      </c>
      <c r="R303" s="16" t="s">
        <v>141</v>
      </c>
      <c r="S303" s="214">
        <v>150.0</v>
      </c>
      <c r="T303" s="214">
        <v>50.0</v>
      </c>
      <c r="AA303" s="214" t="s">
        <v>676</v>
      </c>
      <c r="AB303" s="214" t="s">
        <v>430</v>
      </c>
      <c r="AC303" s="215">
        <v>43278.0</v>
      </c>
      <c r="AD303" s="18"/>
      <c r="AE303" s="18"/>
      <c r="AF303" s="101" t="s">
        <v>634</v>
      </c>
      <c r="AH303" s="227">
        <v>43278.0</v>
      </c>
      <c r="AJ303" s="214" t="s">
        <v>1202</v>
      </c>
      <c r="AK303" s="16" t="s">
        <v>174</v>
      </c>
      <c r="AL303" s="216">
        <v>43279.0</v>
      </c>
      <c r="AN303" s="214">
        <v>3.765</v>
      </c>
      <c r="AO303" s="214">
        <v>1.33</v>
      </c>
      <c r="AP303" s="214">
        <v>8.67</v>
      </c>
      <c r="AQ303" s="214">
        <v>2.5</v>
      </c>
      <c r="AR303" s="214" t="s">
        <v>176</v>
      </c>
    </row>
    <row r="304" ht="14.25" customHeight="1">
      <c r="A304" s="210">
        <v>2563.0</v>
      </c>
      <c r="B304" s="59"/>
      <c r="C304" s="211">
        <v>1401.0</v>
      </c>
      <c r="D304" s="214">
        <v>222.0</v>
      </c>
      <c r="E304" s="213" t="s">
        <v>289</v>
      </c>
      <c r="G304" s="18"/>
      <c r="H304" s="211">
        <v>6.0</v>
      </c>
      <c r="K304" s="31" t="s">
        <v>116</v>
      </c>
      <c r="L304" s="31" t="s">
        <v>626</v>
      </c>
      <c r="R304" s="16" t="s">
        <v>141</v>
      </c>
      <c r="S304" s="214">
        <v>150.0</v>
      </c>
      <c r="T304" s="214">
        <v>50.0</v>
      </c>
      <c r="AA304" s="214" t="s">
        <v>676</v>
      </c>
      <c r="AB304" s="214" t="s">
        <v>430</v>
      </c>
      <c r="AC304" s="215">
        <v>43278.0</v>
      </c>
      <c r="AD304" s="18"/>
      <c r="AE304" s="18"/>
      <c r="AF304" s="101" t="s">
        <v>634</v>
      </c>
      <c r="AH304" s="227">
        <v>43278.0</v>
      </c>
      <c r="AJ304" s="214" t="s">
        <v>1202</v>
      </c>
      <c r="AK304" s="16" t="s">
        <v>174</v>
      </c>
      <c r="AL304" s="216">
        <v>43279.0</v>
      </c>
      <c r="AN304" s="214">
        <v>4.143</v>
      </c>
      <c r="AO304" s="214">
        <v>1.21</v>
      </c>
      <c r="AP304" s="214">
        <v>8.79</v>
      </c>
      <c r="AQ304" s="214">
        <v>2.5</v>
      </c>
      <c r="AR304" s="214" t="s">
        <v>176</v>
      </c>
    </row>
    <row r="305" ht="14.25" customHeight="1">
      <c r="A305" s="210">
        <v>2211.0</v>
      </c>
      <c r="B305" s="59"/>
      <c r="C305" s="211">
        <v>1752.0</v>
      </c>
      <c r="D305" s="214">
        <v>223.0</v>
      </c>
      <c r="E305" s="213" t="s">
        <v>293</v>
      </c>
      <c r="G305" s="18"/>
      <c r="H305" s="211">
        <v>6.0</v>
      </c>
      <c r="K305" s="31" t="s">
        <v>116</v>
      </c>
      <c r="L305" s="31" t="s">
        <v>626</v>
      </c>
      <c r="R305" s="16" t="s">
        <v>141</v>
      </c>
      <c r="S305" s="214">
        <v>150.0</v>
      </c>
      <c r="T305" s="214">
        <v>50.0</v>
      </c>
      <c r="AA305" s="214" t="s">
        <v>676</v>
      </c>
      <c r="AB305" s="214" t="s">
        <v>430</v>
      </c>
      <c r="AC305" s="215">
        <v>43278.0</v>
      </c>
      <c r="AD305" s="18"/>
      <c r="AE305" s="18"/>
      <c r="AF305" s="101" t="s">
        <v>634</v>
      </c>
      <c r="AH305" s="227">
        <v>43278.0</v>
      </c>
      <c r="AJ305" s="214" t="s">
        <v>1202</v>
      </c>
      <c r="AK305" s="16" t="s">
        <v>174</v>
      </c>
      <c r="AL305" s="216">
        <v>43279.0</v>
      </c>
      <c r="AN305" s="214">
        <v>3.939</v>
      </c>
      <c r="AO305" s="214">
        <v>1.27</v>
      </c>
      <c r="AP305" s="214">
        <v>8.73</v>
      </c>
      <c r="AQ305" s="214">
        <v>2.5</v>
      </c>
      <c r="AR305" s="214" t="s">
        <v>176</v>
      </c>
    </row>
    <row r="306" ht="14.25" customHeight="1">
      <c r="A306" s="210">
        <v>2211.0</v>
      </c>
      <c r="B306" s="59"/>
      <c r="C306" s="211">
        <v>1752.0</v>
      </c>
      <c r="D306" s="214">
        <v>224.0</v>
      </c>
      <c r="E306" s="213" t="s">
        <v>293</v>
      </c>
      <c r="G306" s="18"/>
      <c r="H306" s="211">
        <v>6.0</v>
      </c>
      <c r="K306" s="31" t="s">
        <v>116</v>
      </c>
      <c r="L306" s="31" t="s">
        <v>626</v>
      </c>
      <c r="R306" s="16" t="s">
        <v>141</v>
      </c>
      <c r="S306" s="214">
        <v>150.0</v>
      </c>
      <c r="T306" s="214">
        <v>50.0</v>
      </c>
      <c r="AA306" s="214" t="s">
        <v>676</v>
      </c>
      <c r="AB306" s="214" t="s">
        <v>430</v>
      </c>
      <c r="AC306" s="215">
        <v>43278.0</v>
      </c>
      <c r="AD306" s="18"/>
      <c r="AE306" s="18"/>
      <c r="AF306" s="101" t="s">
        <v>634</v>
      </c>
      <c r="AH306" s="227">
        <v>43278.0</v>
      </c>
      <c r="AJ306" s="214" t="s">
        <v>1202</v>
      </c>
      <c r="AK306" s="16" t="s">
        <v>174</v>
      </c>
      <c r="AL306" s="216">
        <v>43279.0</v>
      </c>
      <c r="AN306" s="214">
        <v>4.0665</v>
      </c>
      <c r="AO306" s="214">
        <v>1.23</v>
      </c>
      <c r="AP306" s="214">
        <v>8.77</v>
      </c>
      <c r="AQ306" s="214">
        <v>2.5</v>
      </c>
      <c r="AR306" s="214" t="s">
        <v>176</v>
      </c>
    </row>
    <row r="307" ht="14.25" customHeight="1">
      <c r="A307" s="210">
        <v>2211.0</v>
      </c>
      <c r="B307" s="59"/>
      <c r="C307" s="211">
        <v>1752.0</v>
      </c>
      <c r="D307" s="214">
        <v>225.0</v>
      </c>
      <c r="E307" s="213" t="s">
        <v>293</v>
      </c>
      <c r="G307" s="18"/>
      <c r="H307" s="211">
        <v>6.0</v>
      </c>
      <c r="K307" s="31" t="s">
        <v>116</v>
      </c>
      <c r="L307" s="31" t="s">
        <v>626</v>
      </c>
      <c r="R307" s="16" t="s">
        <v>141</v>
      </c>
      <c r="S307" s="214">
        <v>150.0</v>
      </c>
      <c r="T307" s="214">
        <v>50.0</v>
      </c>
      <c r="AA307" s="214" t="s">
        <v>676</v>
      </c>
      <c r="AB307" s="214" t="s">
        <v>430</v>
      </c>
      <c r="AC307" s="215">
        <v>43278.0</v>
      </c>
      <c r="AD307" s="18"/>
      <c r="AE307" s="18"/>
      <c r="AF307" s="101" t="s">
        <v>634</v>
      </c>
      <c r="AH307" s="227">
        <v>43278.0</v>
      </c>
      <c r="AJ307" s="214" t="s">
        <v>1202</v>
      </c>
      <c r="AK307" s="16" t="s">
        <v>174</v>
      </c>
      <c r="AL307" s="216">
        <v>43279.0</v>
      </c>
      <c r="AN307" s="214">
        <v>4.173</v>
      </c>
      <c r="AO307" s="214">
        <v>1.2</v>
      </c>
      <c r="AP307" s="214">
        <v>8.8</v>
      </c>
      <c r="AQ307" s="214">
        <v>2.5</v>
      </c>
      <c r="AR307" s="214" t="s">
        <v>176</v>
      </c>
    </row>
    <row r="308" ht="14.25" customHeight="1">
      <c r="A308" s="218"/>
      <c r="B308" s="59"/>
      <c r="C308" s="211" t="s">
        <v>1440</v>
      </c>
      <c r="D308" s="221"/>
      <c r="E308" s="220"/>
      <c r="G308" s="18"/>
      <c r="H308" s="218"/>
      <c r="K308" s="31"/>
      <c r="L308" s="31"/>
      <c r="R308" s="16" t="s">
        <v>141</v>
      </c>
      <c r="S308" s="221"/>
      <c r="T308" s="221"/>
      <c r="AA308" s="214" t="s">
        <v>676</v>
      </c>
      <c r="AB308" s="214" t="s">
        <v>430</v>
      </c>
      <c r="AC308" s="215">
        <v>43278.0</v>
      </c>
      <c r="AD308" s="18"/>
      <c r="AE308" s="18"/>
      <c r="AF308" s="16" t="s">
        <v>666</v>
      </c>
      <c r="AH308" s="227">
        <v>43278.0</v>
      </c>
      <c r="AJ308" s="214" t="s">
        <v>1202</v>
      </c>
      <c r="AK308" s="16" t="s">
        <v>174</v>
      </c>
      <c r="AL308" s="216">
        <v>43279.0</v>
      </c>
      <c r="AN308" s="214">
        <v>2.3865</v>
      </c>
      <c r="AO308" s="214">
        <v>2.1</v>
      </c>
      <c r="AP308" s="214">
        <v>7.9</v>
      </c>
      <c r="AQ308" s="214">
        <v>2.5</v>
      </c>
      <c r="AR308" s="214" t="s">
        <v>176</v>
      </c>
    </row>
    <row r="309" ht="14.25" customHeight="1">
      <c r="A309" s="124">
        <v>2639.0</v>
      </c>
      <c r="B309" s="59"/>
      <c r="C309" s="125">
        <v>1185.0</v>
      </c>
      <c r="D309" s="128">
        <v>226.0</v>
      </c>
      <c r="E309" s="127" t="s">
        <v>295</v>
      </c>
      <c r="G309" s="18"/>
      <c r="H309" s="125">
        <v>6.0</v>
      </c>
      <c r="K309" s="31" t="s">
        <v>116</v>
      </c>
      <c r="L309" s="31" t="s">
        <v>626</v>
      </c>
      <c r="R309" s="16" t="s">
        <v>141</v>
      </c>
      <c r="S309" s="128">
        <v>150.0</v>
      </c>
      <c r="T309" s="128">
        <v>50.0</v>
      </c>
      <c r="AA309" s="128" t="s">
        <v>509</v>
      </c>
      <c r="AB309" s="128" t="s">
        <v>430</v>
      </c>
      <c r="AC309" s="129">
        <v>43278.0</v>
      </c>
      <c r="AD309" s="18"/>
      <c r="AE309" s="18"/>
      <c r="AF309" s="101" t="s">
        <v>634</v>
      </c>
      <c r="AH309" s="131">
        <v>43278.0</v>
      </c>
      <c r="AJ309" s="128" t="s">
        <v>1202</v>
      </c>
      <c r="AK309" s="16" t="s">
        <v>174</v>
      </c>
      <c r="AL309" s="130">
        <v>43279.0</v>
      </c>
      <c r="AN309" s="128">
        <v>2.793</v>
      </c>
      <c r="AO309" s="128">
        <v>1.79</v>
      </c>
      <c r="AP309" s="128">
        <v>8.21</v>
      </c>
      <c r="AQ309" s="128">
        <v>2.5</v>
      </c>
      <c r="AR309" s="128" t="s">
        <v>176</v>
      </c>
    </row>
    <row r="310" ht="14.25" customHeight="1">
      <c r="A310" s="124">
        <v>2639.0</v>
      </c>
      <c r="B310" s="59"/>
      <c r="C310" s="125">
        <v>1185.0</v>
      </c>
      <c r="D310" s="128">
        <v>227.0</v>
      </c>
      <c r="E310" s="127" t="s">
        <v>295</v>
      </c>
      <c r="G310" s="18"/>
      <c r="H310" s="125">
        <v>6.0</v>
      </c>
      <c r="K310" s="31" t="s">
        <v>116</v>
      </c>
      <c r="L310" s="31" t="s">
        <v>626</v>
      </c>
      <c r="R310" s="16" t="s">
        <v>141</v>
      </c>
      <c r="S310" s="128">
        <v>150.0</v>
      </c>
      <c r="T310" s="128">
        <v>50.0</v>
      </c>
      <c r="AA310" s="128" t="s">
        <v>509</v>
      </c>
      <c r="AB310" s="128" t="s">
        <v>430</v>
      </c>
      <c r="AC310" s="129">
        <v>43278.0</v>
      </c>
      <c r="AD310" s="18"/>
      <c r="AE310" s="18"/>
      <c r="AF310" s="101" t="s">
        <v>634</v>
      </c>
      <c r="AH310" s="131">
        <v>43278.0</v>
      </c>
      <c r="AJ310" s="128" t="s">
        <v>1202</v>
      </c>
      <c r="AK310" s="16" t="s">
        <v>174</v>
      </c>
      <c r="AL310" s="130">
        <v>43279.0</v>
      </c>
      <c r="AN310" s="128">
        <v>3.8055</v>
      </c>
      <c r="AO310" s="128">
        <v>1.31</v>
      </c>
      <c r="AP310" s="128">
        <v>8.69</v>
      </c>
      <c r="AQ310" s="128">
        <v>2.5</v>
      </c>
      <c r="AR310" s="128" t="s">
        <v>176</v>
      </c>
    </row>
    <row r="311" ht="14.25" customHeight="1">
      <c r="A311" s="124">
        <v>2639.0</v>
      </c>
      <c r="B311" s="59"/>
      <c r="C311" s="125">
        <v>1185.0</v>
      </c>
      <c r="D311" s="128">
        <v>228.0</v>
      </c>
      <c r="E311" s="127" t="s">
        <v>295</v>
      </c>
      <c r="G311" s="18"/>
      <c r="H311" s="125">
        <v>6.0</v>
      </c>
      <c r="K311" s="31" t="s">
        <v>116</v>
      </c>
      <c r="L311" s="31" t="s">
        <v>626</v>
      </c>
      <c r="R311" s="16" t="s">
        <v>141</v>
      </c>
      <c r="S311" s="128">
        <v>150.0</v>
      </c>
      <c r="T311" s="128">
        <v>50.0</v>
      </c>
      <c r="AA311" s="128" t="s">
        <v>509</v>
      </c>
      <c r="AB311" s="128" t="s">
        <v>430</v>
      </c>
      <c r="AC311" s="129">
        <v>43278.0</v>
      </c>
      <c r="AD311" s="18"/>
      <c r="AE311" s="18"/>
      <c r="AF311" s="101" t="s">
        <v>634</v>
      </c>
      <c r="AH311" s="131">
        <v>43278.0</v>
      </c>
      <c r="AJ311" s="128" t="s">
        <v>1202</v>
      </c>
      <c r="AK311" s="16" t="s">
        <v>174</v>
      </c>
      <c r="AL311" s="130">
        <v>43279.0</v>
      </c>
      <c r="AN311" s="128">
        <v>3.8955</v>
      </c>
      <c r="AO311" s="128">
        <v>1.28</v>
      </c>
      <c r="AP311" s="128">
        <v>8.72</v>
      </c>
      <c r="AQ311" s="128">
        <v>2.5</v>
      </c>
      <c r="AR311" s="128" t="s">
        <v>176</v>
      </c>
    </row>
    <row r="312" ht="14.25" customHeight="1">
      <c r="A312" s="124">
        <v>4141.0</v>
      </c>
      <c r="B312" s="59"/>
      <c r="C312" s="125">
        <v>1768.0</v>
      </c>
      <c r="D312" s="128">
        <v>229.0</v>
      </c>
      <c r="E312" s="127" t="s">
        <v>297</v>
      </c>
      <c r="G312" s="18"/>
      <c r="H312" s="125">
        <v>6.0</v>
      </c>
      <c r="K312" s="31" t="s">
        <v>116</v>
      </c>
      <c r="L312" s="31" t="s">
        <v>626</v>
      </c>
      <c r="R312" s="16" t="s">
        <v>141</v>
      </c>
      <c r="S312" s="128">
        <v>150.0</v>
      </c>
      <c r="T312" s="128">
        <v>50.0</v>
      </c>
      <c r="AA312" s="128" t="s">
        <v>509</v>
      </c>
      <c r="AB312" s="128" t="s">
        <v>430</v>
      </c>
      <c r="AC312" s="129">
        <v>43278.0</v>
      </c>
      <c r="AD312" s="18"/>
      <c r="AE312" s="18"/>
      <c r="AF312" s="101" t="s">
        <v>634</v>
      </c>
      <c r="AH312" s="131">
        <v>43278.0</v>
      </c>
      <c r="AJ312" s="128" t="s">
        <v>1202</v>
      </c>
      <c r="AK312" s="16" t="s">
        <v>174</v>
      </c>
      <c r="AL312" s="130">
        <v>43279.0</v>
      </c>
      <c r="AN312" s="128">
        <v>2.853</v>
      </c>
      <c r="AO312" s="128">
        <v>1.75</v>
      </c>
      <c r="AP312" s="128">
        <v>8.25</v>
      </c>
      <c r="AQ312" s="128">
        <v>2.5</v>
      </c>
      <c r="AR312" s="128" t="s">
        <v>176</v>
      </c>
    </row>
    <row r="313" ht="14.25" customHeight="1">
      <c r="A313" s="124">
        <v>4141.0</v>
      </c>
      <c r="B313" s="59"/>
      <c r="C313" s="125">
        <v>1768.0</v>
      </c>
      <c r="D313" s="128">
        <v>230.0</v>
      </c>
      <c r="E313" s="127" t="s">
        <v>297</v>
      </c>
      <c r="G313" s="18"/>
      <c r="H313" s="125">
        <v>6.0</v>
      </c>
      <c r="K313" s="31" t="s">
        <v>116</v>
      </c>
      <c r="L313" s="31" t="s">
        <v>626</v>
      </c>
      <c r="R313" s="16" t="s">
        <v>141</v>
      </c>
      <c r="S313" s="128">
        <v>150.0</v>
      </c>
      <c r="T313" s="128">
        <v>50.0</v>
      </c>
      <c r="AA313" s="128" t="s">
        <v>509</v>
      </c>
      <c r="AB313" s="128" t="s">
        <v>430</v>
      </c>
      <c r="AC313" s="129">
        <v>43278.0</v>
      </c>
      <c r="AD313" s="18"/>
      <c r="AE313" s="18"/>
      <c r="AF313" s="101" t="s">
        <v>634</v>
      </c>
      <c r="AH313" s="131">
        <v>43278.0</v>
      </c>
      <c r="AJ313" s="128" t="s">
        <v>1202</v>
      </c>
      <c r="AK313" s="16" t="s">
        <v>174</v>
      </c>
      <c r="AL313" s="130">
        <v>43279.0</v>
      </c>
      <c r="AN313" s="128">
        <v>2.3295</v>
      </c>
      <c r="AO313" s="128">
        <v>2.15</v>
      </c>
      <c r="AP313" s="128">
        <v>7.85</v>
      </c>
      <c r="AQ313" s="128">
        <v>2.5</v>
      </c>
      <c r="AR313" s="128" t="s">
        <v>176</v>
      </c>
    </row>
    <row r="314" ht="14.25" customHeight="1">
      <c r="A314" s="124">
        <v>4141.0</v>
      </c>
      <c r="B314" s="59"/>
      <c r="C314" s="125">
        <v>1768.0</v>
      </c>
      <c r="D314" s="128">
        <v>231.0</v>
      </c>
      <c r="E314" s="127" t="s">
        <v>297</v>
      </c>
      <c r="G314" s="18"/>
      <c r="H314" s="125">
        <v>6.0</v>
      </c>
      <c r="K314" s="31" t="s">
        <v>116</v>
      </c>
      <c r="L314" s="31" t="s">
        <v>626</v>
      </c>
      <c r="R314" s="16" t="s">
        <v>141</v>
      </c>
      <c r="S314" s="128">
        <v>150.0</v>
      </c>
      <c r="T314" s="128">
        <v>50.0</v>
      </c>
      <c r="AA314" s="128" t="s">
        <v>509</v>
      </c>
      <c r="AB314" s="128" t="s">
        <v>430</v>
      </c>
      <c r="AC314" s="129">
        <v>43278.0</v>
      </c>
      <c r="AD314" s="18"/>
      <c r="AE314" s="18"/>
      <c r="AF314" s="101" t="s">
        <v>634</v>
      </c>
      <c r="AH314" s="131">
        <v>43278.0</v>
      </c>
      <c r="AJ314" s="128" t="s">
        <v>1202</v>
      </c>
      <c r="AK314" s="16" t="s">
        <v>174</v>
      </c>
      <c r="AL314" s="130">
        <v>43279.0</v>
      </c>
      <c r="AN314" s="128">
        <v>3.336</v>
      </c>
      <c r="AO314" s="128">
        <v>1.5</v>
      </c>
      <c r="AP314" s="128">
        <v>8.5</v>
      </c>
      <c r="AQ314" s="128">
        <v>2.5</v>
      </c>
      <c r="AR314" s="128" t="s">
        <v>176</v>
      </c>
    </row>
    <row r="315" ht="14.25" customHeight="1">
      <c r="A315" s="124">
        <v>7210.0</v>
      </c>
      <c r="B315" s="59"/>
      <c r="C315" s="125">
        <v>1191.0</v>
      </c>
      <c r="D315" s="128">
        <v>232.0</v>
      </c>
      <c r="E315" s="127" t="s">
        <v>299</v>
      </c>
      <c r="G315" s="18"/>
      <c r="H315" s="125">
        <v>7.0</v>
      </c>
      <c r="K315" s="31" t="s">
        <v>116</v>
      </c>
      <c r="L315" s="31" t="s">
        <v>626</v>
      </c>
      <c r="R315" s="16" t="s">
        <v>141</v>
      </c>
      <c r="S315" s="128">
        <v>150.0</v>
      </c>
      <c r="T315" s="128">
        <v>50.0</v>
      </c>
      <c r="AA315" s="128" t="s">
        <v>509</v>
      </c>
      <c r="AB315" s="128" t="s">
        <v>430</v>
      </c>
      <c r="AC315" s="129">
        <v>43278.0</v>
      </c>
      <c r="AD315" s="18"/>
      <c r="AE315" s="18"/>
      <c r="AF315" s="101" t="s">
        <v>634</v>
      </c>
      <c r="AH315" s="131">
        <v>43278.0</v>
      </c>
      <c r="AJ315" s="128" t="s">
        <v>1202</v>
      </c>
      <c r="AK315" s="16" t="s">
        <v>174</v>
      </c>
      <c r="AL315" s="130">
        <v>43279.0</v>
      </c>
      <c r="AN315" s="128">
        <v>3.324</v>
      </c>
      <c r="AO315" s="128">
        <v>1.5</v>
      </c>
      <c r="AP315" s="128">
        <v>8.5</v>
      </c>
      <c r="AQ315" s="128">
        <v>2.5</v>
      </c>
      <c r="AR315" s="128" t="s">
        <v>176</v>
      </c>
    </row>
    <row r="316" ht="14.25" customHeight="1">
      <c r="A316" s="124">
        <v>7210.0</v>
      </c>
      <c r="B316" s="59"/>
      <c r="C316" s="125">
        <v>1191.0</v>
      </c>
      <c r="D316" s="128">
        <v>233.0</v>
      </c>
      <c r="E316" s="127" t="s">
        <v>299</v>
      </c>
      <c r="G316" s="18"/>
      <c r="H316" s="125">
        <v>7.0</v>
      </c>
      <c r="K316" s="31" t="s">
        <v>116</v>
      </c>
      <c r="L316" s="31" t="s">
        <v>626</v>
      </c>
      <c r="R316" s="16" t="s">
        <v>141</v>
      </c>
      <c r="S316" s="128">
        <v>150.0</v>
      </c>
      <c r="T316" s="128">
        <v>50.0</v>
      </c>
      <c r="AA316" s="128" t="s">
        <v>509</v>
      </c>
      <c r="AB316" s="128" t="s">
        <v>430</v>
      </c>
      <c r="AC316" s="129">
        <v>43278.0</v>
      </c>
      <c r="AD316" s="18"/>
      <c r="AE316" s="18"/>
      <c r="AF316" s="101" t="s">
        <v>634</v>
      </c>
      <c r="AH316" s="131">
        <v>43278.0</v>
      </c>
      <c r="AJ316" s="128" t="s">
        <v>1202</v>
      </c>
      <c r="AK316" s="16" t="s">
        <v>174</v>
      </c>
      <c r="AL316" s="130">
        <v>43279.0</v>
      </c>
      <c r="AN316" s="128">
        <v>2.1735</v>
      </c>
      <c r="AO316" s="128">
        <v>2.3</v>
      </c>
      <c r="AP316" s="128">
        <v>7.7</v>
      </c>
      <c r="AQ316" s="128">
        <v>2.5</v>
      </c>
      <c r="AR316" s="128" t="s">
        <v>176</v>
      </c>
    </row>
    <row r="317" ht="14.25" customHeight="1">
      <c r="A317" s="124">
        <v>7210.0</v>
      </c>
      <c r="B317" s="59"/>
      <c r="C317" s="125">
        <v>1191.0</v>
      </c>
      <c r="D317" s="128">
        <v>234.0</v>
      </c>
      <c r="E317" s="127" t="s">
        <v>299</v>
      </c>
      <c r="G317" s="18"/>
      <c r="H317" s="125">
        <v>7.0</v>
      </c>
      <c r="K317" s="31" t="s">
        <v>116</v>
      </c>
      <c r="L317" s="31" t="s">
        <v>626</v>
      </c>
      <c r="R317" s="16" t="s">
        <v>141</v>
      </c>
      <c r="S317" s="128">
        <v>150.0</v>
      </c>
      <c r="T317" s="128">
        <v>50.0</v>
      </c>
      <c r="AA317" s="128" t="s">
        <v>509</v>
      </c>
      <c r="AB317" s="128" t="s">
        <v>430</v>
      </c>
      <c r="AC317" s="129">
        <v>43278.0</v>
      </c>
      <c r="AD317" s="18"/>
      <c r="AE317" s="18"/>
      <c r="AF317" s="101" t="s">
        <v>634</v>
      </c>
      <c r="AH317" s="131">
        <v>43278.0</v>
      </c>
      <c r="AJ317" s="128" t="s">
        <v>1202</v>
      </c>
      <c r="AK317" s="16" t="s">
        <v>174</v>
      </c>
      <c r="AL317" s="130">
        <v>43279.0</v>
      </c>
      <c r="AN317" s="128">
        <v>3.054</v>
      </c>
      <c r="AO317" s="128">
        <v>1.64</v>
      </c>
      <c r="AP317" s="128">
        <v>8.36</v>
      </c>
      <c r="AQ317" s="128">
        <v>2.5</v>
      </c>
      <c r="AR317" s="128" t="s">
        <v>176</v>
      </c>
    </row>
    <row r="318" ht="14.25" customHeight="1">
      <c r="A318" s="124">
        <v>6832.0</v>
      </c>
      <c r="B318" s="59"/>
      <c r="C318" s="125">
        <v>1610.0</v>
      </c>
      <c r="D318" s="128">
        <v>235.0</v>
      </c>
      <c r="E318" s="127" t="s">
        <v>302</v>
      </c>
      <c r="G318" s="18"/>
      <c r="H318" s="125">
        <v>7.0</v>
      </c>
      <c r="K318" s="31" t="s">
        <v>116</v>
      </c>
      <c r="L318" s="31" t="s">
        <v>626</v>
      </c>
      <c r="R318" s="16" t="s">
        <v>141</v>
      </c>
      <c r="S318" s="128">
        <v>150.0</v>
      </c>
      <c r="T318" s="128">
        <v>50.0</v>
      </c>
      <c r="AA318" s="128" t="s">
        <v>509</v>
      </c>
      <c r="AB318" s="128" t="s">
        <v>430</v>
      </c>
      <c r="AC318" s="129">
        <v>43278.0</v>
      </c>
      <c r="AD318" s="18"/>
      <c r="AE318" s="18"/>
      <c r="AF318" s="101" t="s">
        <v>634</v>
      </c>
      <c r="AH318" s="131">
        <v>43278.0</v>
      </c>
      <c r="AJ318" s="128" t="s">
        <v>1202</v>
      </c>
      <c r="AK318" s="16" t="s">
        <v>174</v>
      </c>
      <c r="AL318" s="130">
        <v>43279.0</v>
      </c>
      <c r="AN318" s="128">
        <v>2.7675</v>
      </c>
      <c r="AO318" s="128">
        <v>1.81</v>
      </c>
      <c r="AP318" s="128">
        <v>8.19</v>
      </c>
      <c r="AQ318" s="128">
        <v>2.5</v>
      </c>
      <c r="AR318" s="128" t="s">
        <v>176</v>
      </c>
    </row>
    <row r="319" ht="14.25" customHeight="1">
      <c r="A319" s="124">
        <v>6832.0</v>
      </c>
      <c r="B319" s="59"/>
      <c r="C319" s="125">
        <v>1610.0</v>
      </c>
      <c r="D319" s="128">
        <v>236.0</v>
      </c>
      <c r="E319" s="127" t="s">
        <v>302</v>
      </c>
      <c r="G319" s="18"/>
      <c r="H319" s="125">
        <v>7.0</v>
      </c>
      <c r="K319" s="31" t="s">
        <v>116</v>
      </c>
      <c r="L319" s="31" t="s">
        <v>626</v>
      </c>
      <c r="R319" s="16" t="s">
        <v>141</v>
      </c>
      <c r="S319" s="128">
        <v>150.0</v>
      </c>
      <c r="T319" s="128">
        <v>50.0</v>
      </c>
      <c r="AA319" s="128" t="s">
        <v>509</v>
      </c>
      <c r="AB319" s="128" t="s">
        <v>430</v>
      </c>
      <c r="AC319" s="129">
        <v>43278.0</v>
      </c>
      <c r="AD319" s="18"/>
      <c r="AE319" s="18"/>
      <c r="AF319" s="101" t="s">
        <v>634</v>
      </c>
      <c r="AH319" s="131">
        <v>43278.0</v>
      </c>
      <c r="AJ319" s="128" t="s">
        <v>1202</v>
      </c>
      <c r="AK319" s="16" t="s">
        <v>174</v>
      </c>
      <c r="AL319" s="130">
        <v>43279.0</v>
      </c>
      <c r="AN319" s="128">
        <v>2.763</v>
      </c>
      <c r="AO319" s="128">
        <v>1.81</v>
      </c>
      <c r="AP319" s="128">
        <v>8.19</v>
      </c>
      <c r="AQ319" s="128">
        <v>2.5</v>
      </c>
      <c r="AR319" s="128" t="s">
        <v>176</v>
      </c>
    </row>
    <row r="320" ht="14.25" customHeight="1">
      <c r="A320" s="124">
        <v>6832.0</v>
      </c>
      <c r="B320" s="59"/>
      <c r="C320" s="125">
        <v>1610.0</v>
      </c>
      <c r="D320" s="128">
        <v>237.0</v>
      </c>
      <c r="E320" s="127" t="s">
        <v>302</v>
      </c>
      <c r="G320" s="18"/>
      <c r="H320" s="125">
        <v>7.0</v>
      </c>
      <c r="K320" s="31" t="s">
        <v>116</v>
      </c>
      <c r="L320" s="31" t="s">
        <v>626</v>
      </c>
      <c r="R320" s="16" t="s">
        <v>141</v>
      </c>
      <c r="S320" s="128">
        <v>150.0</v>
      </c>
      <c r="T320" s="128">
        <v>50.0</v>
      </c>
      <c r="AA320" s="128" t="s">
        <v>509</v>
      </c>
      <c r="AB320" s="128" t="s">
        <v>430</v>
      </c>
      <c r="AC320" s="129">
        <v>43278.0</v>
      </c>
      <c r="AD320" s="18"/>
      <c r="AE320" s="18"/>
      <c r="AF320" s="101" t="s">
        <v>634</v>
      </c>
      <c r="AH320" s="131">
        <v>43278.0</v>
      </c>
      <c r="AJ320" s="128" t="s">
        <v>1202</v>
      </c>
      <c r="AK320" s="16" t="s">
        <v>174</v>
      </c>
      <c r="AL320" s="130">
        <v>43279.0</v>
      </c>
      <c r="AN320" s="128">
        <v>3.255</v>
      </c>
      <c r="AO320" s="128">
        <v>1.54</v>
      </c>
      <c r="AP320" s="128">
        <v>8.46</v>
      </c>
      <c r="AQ320" s="128">
        <v>2.5</v>
      </c>
      <c r="AR320" s="128" t="s">
        <v>176</v>
      </c>
    </row>
    <row r="321" ht="14.25" customHeight="1">
      <c r="A321" s="124">
        <v>8229.0</v>
      </c>
      <c r="B321" s="59"/>
      <c r="C321" s="125">
        <v>918.0</v>
      </c>
      <c r="D321" s="128">
        <v>238.0</v>
      </c>
      <c r="E321" s="127" t="s">
        <v>304</v>
      </c>
      <c r="G321" s="18"/>
      <c r="H321" s="125">
        <v>7.0</v>
      </c>
      <c r="K321" s="31" t="s">
        <v>116</v>
      </c>
      <c r="L321" s="31" t="s">
        <v>626</v>
      </c>
      <c r="R321" s="16" t="s">
        <v>141</v>
      </c>
      <c r="S321" s="128">
        <v>200.0</v>
      </c>
      <c r="T321" s="128">
        <v>50.0</v>
      </c>
      <c r="AA321" s="128" t="s">
        <v>509</v>
      </c>
      <c r="AB321" s="128" t="s">
        <v>430</v>
      </c>
      <c r="AC321" s="129">
        <v>43278.0</v>
      </c>
      <c r="AD321" s="18"/>
      <c r="AE321" s="18"/>
      <c r="AF321" s="101" t="s">
        <v>634</v>
      </c>
      <c r="AH321" s="131">
        <v>43278.0</v>
      </c>
      <c r="AJ321" s="128" t="s">
        <v>1202</v>
      </c>
      <c r="AK321" s="16" t="s">
        <v>174</v>
      </c>
      <c r="AL321" s="130">
        <v>43279.0</v>
      </c>
      <c r="AN321" s="128">
        <v>5.8665</v>
      </c>
      <c r="AO321" s="128">
        <v>1.02</v>
      </c>
      <c r="AP321" s="128">
        <v>10.98</v>
      </c>
      <c r="AQ321" s="128">
        <v>3.0</v>
      </c>
      <c r="AR321" s="128" t="s">
        <v>176</v>
      </c>
    </row>
    <row r="322" ht="14.25" customHeight="1">
      <c r="A322" s="124">
        <v>8229.0</v>
      </c>
      <c r="B322" s="59"/>
      <c r="C322" s="125">
        <v>918.0</v>
      </c>
      <c r="D322" s="128">
        <v>239.0</v>
      </c>
      <c r="E322" s="127" t="s">
        <v>304</v>
      </c>
      <c r="G322" s="18"/>
      <c r="H322" s="125">
        <v>7.0</v>
      </c>
      <c r="K322" s="31" t="s">
        <v>116</v>
      </c>
      <c r="L322" s="31" t="s">
        <v>626</v>
      </c>
      <c r="R322" s="16" t="s">
        <v>141</v>
      </c>
      <c r="S322" s="128">
        <v>200.0</v>
      </c>
      <c r="T322" s="128">
        <v>50.0</v>
      </c>
      <c r="AA322" s="128" t="s">
        <v>509</v>
      </c>
      <c r="AB322" s="128" t="s">
        <v>430</v>
      </c>
      <c r="AC322" s="129">
        <v>43278.0</v>
      </c>
      <c r="AD322" s="18"/>
      <c r="AE322" s="18"/>
      <c r="AF322" s="101" t="s">
        <v>634</v>
      </c>
      <c r="AH322" s="131">
        <v>43278.0</v>
      </c>
      <c r="AJ322" s="128" t="s">
        <v>1202</v>
      </c>
      <c r="AK322" s="16" t="s">
        <v>174</v>
      </c>
      <c r="AL322" s="130">
        <v>43279.0</v>
      </c>
      <c r="AN322" s="128">
        <v>6.999</v>
      </c>
      <c r="AO322" s="128">
        <v>0.86</v>
      </c>
      <c r="AP322" s="128">
        <v>11.14</v>
      </c>
      <c r="AQ322" s="128">
        <v>3.0</v>
      </c>
      <c r="AR322" s="128" t="s">
        <v>176</v>
      </c>
    </row>
    <row r="323" ht="14.25" customHeight="1">
      <c r="A323" s="124">
        <v>8229.0</v>
      </c>
      <c r="B323" s="59"/>
      <c r="C323" s="125">
        <v>918.0</v>
      </c>
      <c r="D323" s="128">
        <v>240.0</v>
      </c>
      <c r="E323" s="127" t="s">
        <v>304</v>
      </c>
      <c r="G323" s="18"/>
      <c r="H323" s="125">
        <v>7.0</v>
      </c>
      <c r="K323" s="31" t="s">
        <v>116</v>
      </c>
      <c r="L323" s="31" t="s">
        <v>626</v>
      </c>
      <c r="R323" s="16" t="s">
        <v>141</v>
      </c>
      <c r="S323" s="128">
        <v>200.0</v>
      </c>
      <c r="T323" s="128">
        <v>50.0</v>
      </c>
      <c r="AA323" s="128" t="s">
        <v>509</v>
      </c>
      <c r="AB323" s="128" t="s">
        <v>430</v>
      </c>
      <c r="AC323" s="129">
        <v>43278.0</v>
      </c>
      <c r="AD323" s="18"/>
      <c r="AE323" s="18"/>
      <c r="AF323" s="101" t="s">
        <v>634</v>
      </c>
      <c r="AH323" s="131">
        <v>43278.0</v>
      </c>
      <c r="AJ323" s="128" t="s">
        <v>1202</v>
      </c>
      <c r="AK323" s="16" t="s">
        <v>174</v>
      </c>
      <c r="AL323" s="130">
        <v>43279.0</v>
      </c>
      <c r="AN323" s="128">
        <v>6.255</v>
      </c>
      <c r="AO323" s="128">
        <v>0.96</v>
      </c>
      <c r="AP323" s="128">
        <v>11.04</v>
      </c>
      <c r="AQ323" s="128">
        <v>3.0</v>
      </c>
      <c r="AR323" s="128" t="s">
        <v>176</v>
      </c>
    </row>
    <row r="324" ht="14.25" customHeight="1">
      <c r="A324" s="136"/>
      <c r="B324" s="59"/>
      <c r="C324" s="125" t="s">
        <v>1474</v>
      </c>
      <c r="D324" s="137"/>
      <c r="E324" s="135"/>
      <c r="G324" s="18"/>
      <c r="H324" s="136"/>
      <c r="K324" s="31"/>
      <c r="L324" s="31"/>
      <c r="R324" s="16" t="s">
        <v>141</v>
      </c>
      <c r="S324" s="137"/>
      <c r="T324" s="137"/>
      <c r="AA324" s="128" t="s">
        <v>509</v>
      </c>
      <c r="AB324" s="128" t="s">
        <v>430</v>
      </c>
      <c r="AC324" s="129">
        <v>43278.0</v>
      </c>
      <c r="AD324" s="18"/>
      <c r="AE324" s="18"/>
      <c r="AF324" s="16" t="s">
        <v>666</v>
      </c>
      <c r="AH324" s="131">
        <v>43278.0</v>
      </c>
      <c r="AJ324" s="128" t="s">
        <v>1202</v>
      </c>
      <c r="AK324" s="16" t="s">
        <v>174</v>
      </c>
      <c r="AL324" s="130">
        <v>43279.0</v>
      </c>
      <c r="AN324" s="128">
        <v>5.37</v>
      </c>
      <c r="AO324" s="128">
        <v>1.12</v>
      </c>
      <c r="AP324" s="128">
        <v>10.88</v>
      </c>
      <c r="AQ324" s="128">
        <v>3.0</v>
      </c>
      <c r="AR324" s="128" t="s">
        <v>176</v>
      </c>
    </row>
    <row r="325" ht="14.25" customHeight="1">
      <c r="A325" s="183">
        <v>2165.0</v>
      </c>
      <c r="B325" s="59"/>
      <c r="C325" s="184">
        <v>2037.0</v>
      </c>
      <c r="D325" s="187">
        <v>241.0</v>
      </c>
      <c r="E325" s="186" t="s">
        <v>306</v>
      </c>
      <c r="G325" s="18"/>
      <c r="H325" s="184">
        <v>7.0</v>
      </c>
      <c r="K325" s="31" t="s">
        <v>116</v>
      </c>
      <c r="L325" s="31" t="s">
        <v>626</v>
      </c>
      <c r="R325" s="16" t="s">
        <v>141</v>
      </c>
      <c r="S325" s="187">
        <v>100.0</v>
      </c>
      <c r="T325" s="187">
        <v>50.0</v>
      </c>
      <c r="AA325" s="187" t="s">
        <v>148</v>
      </c>
      <c r="AB325" s="187" t="s">
        <v>149</v>
      </c>
      <c r="AC325" s="188">
        <v>43278.0</v>
      </c>
      <c r="AD325" s="18"/>
      <c r="AE325" s="18"/>
      <c r="AF325" s="101" t="s">
        <v>634</v>
      </c>
      <c r="AH325" s="228">
        <v>43278.0</v>
      </c>
      <c r="AJ325" s="187" t="s">
        <v>1202</v>
      </c>
      <c r="AK325" s="16" t="s">
        <v>174</v>
      </c>
      <c r="AL325" s="189">
        <v>43279.0</v>
      </c>
      <c r="AN325" s="187">
        <v>1.0275</v>
      </c>
      <c r="AO325" s="187">
        <v>4.87</v>
      </c>
      <c r="AP325" s="187">
        <v>5.13</v>
      </c>
      <c r="AQ325" s="187">
        <v>2.5</v>
      </c>
      <c r="AR325" s="187" t="s">
        <v>176</v>
      </c>
    </row>
    <row r="326" ht="14.25" customHeight="1">
      <c r="A326" s="183">
        <v>2165.0</v>
      </c>
      <c r="B326" s="59"/>
      <c r="C326" s="184">
        <v>2037.0</v>
      </c>
      <c r="D326" s="187">
        <v>242.0</v>
      </c>
      <c r="E326" s="186" t="s">
        <v>306</v>
      </c>
      <c r="G326" s="18"/>
      <c r="H326" s="184">
        <v>7.0</v>
      </c>
      <c r="K326" s="31" t="s">
        <v>116</v>
      </c>
      <c r="L326" s="31" t="s">
        <v>626</v>
      </c>
      <c r="R326" s="16" t="s">
        <v>141</v>
      </c>
      <c r="S326" s="187">
        <v>100.0</v>
      </c>
      <c r="T326" s="187">
        <v>50.0</v>
      </c>
      <c r="AA326" s="187" t="s">
        <v>148</v>
      </c>
      <c r="AB326" s="187" t="s">
        <v>149</v>
      </c>
      <c r="AC326" s="188">
        <v>43278.0</v>
      </c>
      <c r="AD326" s="18"/>
      <c r="AE326" s="18"/>
      <c r="AF326" s="101" t="s">
        <v>634</v>
      </c>
      <c r="AH326" s="228">
        <v>43278.0</v>
      </c>
      <c r="AJ326" s="187" t="s">
        <v>1202</v>
      </c>
      <c r="AK326" s="16" t="s">
        <v>174</v>
      </c>
      <c r="AL326" s="189">
        <v>43279.0</v>
      </c>
      <c r="AN326" s="187">
        <v>0.7545</v>
      </c>
      <c r="AO326" s="187">
        <v>6.63</v>
      </c>
      <c r="AP326" s="187">
        <v>3.37</v>
      </c>
      <c r="AQ326" s="187">
        <v>2.5</v>
      </c>
      <c r="AR326" s="187" t="s">
        <v>176</v>
      </c>
    </row>
    <row r="327" ht="14.25" customHeight="1">
      <c r="A327" s="183">
        <v>2165.0</v>
      </c>
      <c r="B327" s="59"/>
      <c r="C327" s="184">
        <v>2037.0</v>
      </c>
      <c r="D327" s="187">
        <v>243.0</v>
      </c>
      <c r="E327" s="186" t="s">
        <v>306</v>
      </c>
      <c r="G327" s="18"/>
      <c r="H327" s="184">
        <v>7.0</v>
      </c>
      <c r="K327" s="31" t="s">
        <v>116</v>
      </c>
      <c r="L327" s="31" t="s">
        <v>626</v>
      </c>
      <c r="R327" s="16" t="s">
        <v>141</v>
      </c>
      <c r="S327" s="187">
        <v>100.0</v>
      </c>
      <c r="T327" s="187">
        <v>50.0</v>
      </c>
      <c r="AA327" s="187" t="s">
        <v>148</v>
      </c>
      <c r="AB327" s="187" t="s">
        <v>149</v>
      </c>
      <c r="AC327" s="188">
        <v>43278.0</v>
      </c>
      <c r="AD327" s="18"/>
      <c r="AE327" s="18"/>
      <c r="AF327" s="101" t="s">
        <v>634</v>
      </c>
      <c r="AH327" s="228">
        <v>43278.0</v>
      </c>
      <c r="AJ327" s="187" t="s">
        <v>1202</v>
      </c>
      <c r="AK327" s="16" t="s">
        <v>174</v>
      </c>
      <c r="AL327" s="189">
        <v>43279.0</v>
      </c>
      <c r="AN327" s="187">
        <v>0.8655</v>
      </c>
      <c r="AO327" s="187">
        <v>5.78</v>
      </c>
      <c r="AP327" s="187">
        <v>4.22</v>
      </c>
      <c r="AQ327" s="187">
        <v>2.5</v>
      </c>
      <c r="AR327" s="187" t="s">
        <v>176</v>
      </c>
    </row>
    <row r="328" ht="14.25" customHeight="1">
      <c r="A328" s="183">
        <v>4093.0</v>
      </c>
      <c r="B328" s="59"/>
      <c r="C328" s="184">
        <v>415.0</v>
      </c>
      <c r="D328" s="187">
        <v>244.0</v>
      </c>
      <c r="E328" s="186" t="s">
        <v>307</v>
      </c>
      <c r="G328" s="18"/>
      <c r="H328" s="184">
        <v>7.0</v>
      </c>
      <c r="K328" s="31" t="s">
        <v>116</v>
      </c>
      <c r="L328" s="31" t="s">
        <v>626</v>
      </c>
      <c r="R328" s="16" t="s">
        <v>141</v>
      </c>
      <c r="S328" s="187">
        <v>100.0</v>
      </c>
      <c r="T328" s="187">
        <v>50.0</v>
      </c>
      <c r="AA328" s="187" t="s">
        <v>148</v>
      </c>
      <c r="AB328" s="187" t="s">
        <v>149</v>
      </c>
      <c r="AC328" s="188">
        <v>43278.0</v>
      </c>
      <c r="AD328" s="18"/>
      <c r="AE328" s="18"/>
      <c r="AF328" s="101" t="s">
        <v>634</v>
      </c>
      <c r="AH328" s="228">
        <v>43278.0</v>
      </c>
      <c r="AJ328" s="187" t="s">
        <v>1202</v>
      </c>
      <c r="AK328" s="16" t="s">
        <v>174</v>
      </c>
      <c r="AL328" s="189">
        <v>43279.0</v>
      </c>
      <c r="AN328" s="187">
        <v>3.2235</v>
      </c>
      <c r="AO328" s="187">
        <v>1.55</v>
      </c>
      <c r="AP328" s="187">
        <v>8.45</v>
      </c>
      <c r="AQ328" s="187">
        <v>2.5</v>
      </c>
      <c r="AR328" s="187" t="s">
        <v>176</v>
      </c>
    </row>
    <row r="329" ht="14.25" customHeight="1">
      <c r="A329" s="183">
        <v>4093.0</v>
      </c>
      <c r="B329" s="59"/>
      <c r="C329" s="184">
        <v>415.0</v>
      </c>
      <c r="D329" s="187">
        <v>245.0</v>
      </c>
      <c r="E329" s="186" t="s">
        <v>307</v>
      </c>
      <c r="G329" s="18"/>
      <c r="H329" s="184">
        <v>7.0</v>
      </c>
      <c r="K329" s="31" t="s">
        <v>116</v>
      </c>
      <c r="L329" s="31" t="s">
        <v>626</v>
      </c>
      <c r="R329" s="16" t="s">
        <v>141</v>
      </c>
      <c r="S329" s="187">
        <v>100.0</v>
      </c>
      <c r="T329" s="187">
        <v>50.0</v>
      </c>
      <c r="AA329" s="187" t="s">
        <v>148</v>
      </c>
      <c r="AB329" s="187" t="s">
        <v>149</v>
      </c>
      <c r="AC329" s="188">
        <v>43278.0</v>
      </c>
      <c r="AD329" s="18"/>
      <c r="AE329" s="18"/>
      <c r="AF329" s="101" t="s">
        <v>634</v>
      </c>
      <c r="AH329" s="228">
        <v>43278.0</v>
      </c>
      <c r="AJ329" s="187" t="s">
        <v>1202</v>
      </c>
      <c r="AK329" s="16" t="s">
        <v>174</v>
      </c>
      <c r="AL329" s="189">
        <v>43279.0</v>
      </c>
      <c r="AN329" s="187">
        <v>3.5145</v>
      </c>
      <c r="AO329" s="187">
        <v>1.42</v>
      </c>
      <c r="AP329" s="187">
        <v>8.58</v>
      </c>
      <c r="AQ329" s="187">
        <v>2.5</v>
      </c>
      <c r="AR329" s="187" t="s">
        <v>176</v>
      </c>
    </row>
    <row r="330" ht="14.25" customHeight="1">
      <c r="A330" s="183">
        <v>4093.0</v>
      </c>
      <c r="B330" s="59"/>
      <c r="C330" s="184">
        <v>415.0</v>
      </c>
      <c r="D330" s="187">
        <v>246.0</v>
      </c>
      <c r="E330" s="186" t="s">
        <v>307</v>
      </c>
      <c r="G330" s="18"/>
      <c r="H330" s="184">
        <v>7.0</v>
      </c>
      <c r="K330" s="31" t="s">
        <v>116</v>
      </c>
      <c r="L330" s="31" t="s">
        <v>626</v>
      </c>
      <c r="R330" s="16" t="s">
        <v>141</v>
      </c>
      <c r="S330" s="187">
        <v>100.0</v>
      </c>
      <c r="T330" s="187">
        <v>50.0</v>
      </c>
      <c r="AA330" s="187" t="s">
        <v>148</v>
      </c>
      <c r="AB330" s="187" t="s">
        <v>149</v>
      </c>
      <c r="AC330" s="188">
        <v>43278.0</v>
      </c>
      <c r="AD330" s="18"/>
      <c r="AE330" s="18"/>
      <c r="AF330" s="101" t="s">
        <v>634</v>
      </c>
      <c r="AH330" s="228">
        <v>43278.0</v>
      </c>
      <c r="AJ330" s="187" t="s">
        <v>1202</v>
      </c>
      <c r="AK330" s="16" t="s">
        <v>174</v>
      </c>
      <c r="AL330" s="189">
        <v>43279.0</v>
      </c>
      <c r="AN330" s="187">
        <v>3.096</v>
      </c>
      <c r="AO330" s="187">
        <v>1.61</v>
      </c>
      <c r="AP330" s="187">
        <v>8.39</v>
      </c>
      <c r="AQ330" s="187">
        <v>2.5</v>
      </c>
      <c r="AR330" s="187" t="s">
        <v>176</v>
      </c>
    </row>
    <row r="331" ht="14.25" customHeight="1">
      <c r="A331" s="183">
        <v>2272.0</v>
      </c>
      <c r="B331" s="59"/>
      <c r="C331" s="184">
        <v>1000.0</v>
      </c>
      <c r="D331" s="187">
        <v>247.0</v>
      </c>
      <c r="E331" s="186" t="s">
        <v>309</v>
      </c>
      <c r="G331" s="18"/>
      <c r="H331" s="184">
        <v>7.0</v>
      </c>
      <c r="K331" s="31" t="s">
        <v>116</v>
      </c>
      <c r="L331" s="31" t="s">
        <v>626</v>
      </c>
      <c r="R331" s="16" t="s">
        <v>141</v>
      </c>
      <c r="S331" s="187">
        <v>100.0</v>
      </c>
      <c r="T331" s="187">
        <v>50.0</v>
      </c>
      <c r="AA331" s="187" t="s">
        <v>148</v>
      </c>
      <c r="AB331" s="187" t="s">
        <v>149</v>
      </c>
      <c r="AC331" s="188">
        <v>43278.0</v>
      </c>
      <c r="AD331" s="18"/>
      <c r="AE331" s="18"/>
      <c r="AF331" s="101" t="s">
        <v>634</v>
      </c>
      <c r="AH331" s="228">
        <v>43278.0</v>
      </c>
      <c r="AJ331" s="187" t="s">
        <v>1202</v>
      </c>
      <c r="AK331" s="16" t="s">
        <v>174</v>
      </c>
      <c r="AL331" s="189">
        <v>43279.0</v>
      </c>
      <c r="AN331" s="187">
        <v>0.8115</v>
      </c>
      <c r="AO331" s="187">
        <v>6.16</v>
      </c>
      <c r="AP331" s="187">
        <v>3.84</v>
      </c>
      <c r="AQ331" s="187">
        <v>2.5</v>
      </c>
      <c r="AR331" s="187" t="s">
        <v>176</v>
      </c>
    </row>
    <row r="332" ht="14.25" customHeight="1">
      <c r="A332" s="183">
        <v>2272.0</v>
      </c>
      <c r="B332" s="59"/>
      <c r="C332" s="184">
        <v>1000.0</v>
      </c>
      <c r="D332" s="187">
        <v>248.0</v>
      </c>
      <c r="E332" s="186" t="s">
        <v>309</v>
      </c>
      <c r="G332" s="18"/>
      <c r="H332" s="184">
        <v>7.0</v>
      </c>
      <c r="K332" s="31" t="s">
        <v>116</v>
      </c>
      <c r="L332" s="31" t="s">
        <v>626</v>
      </c>
      <c r="R332" s="16" t="s">
        <v>141</v>
      </c>
      <c r="S332" s="187">
        <v>100.0</v>
      </c>
      <c r="T332" s="187">
        <v>50.0</v>
      </c>
      <c r="AA332" s="187" t="s">
        <v>148</v>
      </c>
      <c r="AB332" s="187" t="s">
        <v>149</v>
      </c>
      <c r="AC332" s="188">
        <v>43278.0</v>
      </c>
      <c r="AD332" s="18"/>
      <c r="AE332" s="18"/>
      <c r="AF332" s="101" t="s">
        <v>634</v>
      </c>
      <c r="AH332" s="228">
        <v>43278.0</v>
      </c>
      <c r="AJ332" s="187" t="s">
        <v>1202</v>
      </c>
      <c r="AK332" s="16" t="s">
        <v>174</v>
      </c>
      <c r="AL332" s="189">
        <v>43279.0</v>
      </c>
      <c r="AN332" s="187">
        <v>1.0185</v>
      </c>
      <c r="AO332" s="187">
        <v>4.91</v>
      </c>
      <c r="AP332" s="187">
        <v>5.09</v>
      </c>
      <c r="AQ332" s="187">
        <v>2.5</v>
      </c>
      <c r="AR332" s="187" t="s">
        <v>176</v>
      </c>
    </row>
    <row r="333" ht="14.25" customHeight="1">
      <c r="A333" s="183">
        <v>2272.0</v>
      </c>
      <c r="B333" s="59"/>
      <c r="C333" s="184">
        <v>1000.0</v>
      </c>
      <c r="D333" s="187">
        <v>249.0</v>
      </c>
      <c r="E333" s="186" t="s">
        <v>309</v>
      </c>
      <c r="G333" s="18"/>
      <c r="H333" s="184">
        <v>7.0</v>
      </c>
      <c r="K333" s="31" t="s">
        <v>116</v>
      </c>
      <c r="L333" s="31" t="s">
        <v>626</v>
      </c>
      <c r="R333" s="16" t="s">
        <v>141</v>
      </c>
      <c r="S333" s="187">
        <v>100.0</v>
      </c>
      <c r="T333" s="187">
        <v>50.0</v>
      </c>
      <c r="AA333" s="187" t="s">
        <v>148</v>
      </c>
      <c r="AB333" s="187" t="s">
        <v>149</v>
      </c>
      <c r="AC333" s="188">
        <v>43278.0</v>
      </c>
      <c r="AD333" s="18"/>
      <c r="AE333" s="18"/>
      <c r="AF333" s="101" t="s">
        <v>634</v>
      </c>
      <c r="AH333" s="228">
        <v>43278.0</v>
      </c>
      <c r="AJ333" s="187" t="s">
        <v>1202</v>
      </c>
      <c r="AK333" s="16" t="s">
        <v>174</v>
      </c>
      <c r="AL333" s="189">
        <v>43279.0</v>
      </c>
      <c r="AN333" s="187">
        <v>1.0785</v>
      </c>
      <c r="AO333" s="187">
        <v>4.64</v>
      </c>
      <c r="AP333" s="187">
        <v>5.36</v>
      </c>
      <c r="AQ333" s="187">
        <v>2.5</v>
      </c>
      <c r="AR333" s="187" t="s">
        <v>176</v>
      </c>
    </row>
    <row r="334" ht="14.25" customHeight="1">
      <c r="A334" s="183">
        <v>8493.0</v>
      </c>
      <c r="B334" s="59"/>
      <c r="C334" s="184">
        <v>749.0</v>
      </c>
      <c r="D334" s="187">
        <v>250.0</v>
      </c>
      <c r="E334" s="186" t="s">
        <v>311</v>
      </c>
      <c r="G334" s="18"/>
      <c r="H334" s="184">
        <v>7.0</v>
      </c>
      <c r="K334" s="31" t="s">
        <v>116</v>
      </c>
      <c r="L334" s="31" t="s">
        <v>626</v>
      </c>
      <c r="R334" s="16" t="s">
        <v>141</v>
      </c>
      <c r="S334" s="187">
        <v>150.0</v>
      </c>
      <c r="T334" s="187">
        <v>50.0</v>
      </c>
      <c r="AA334" s="187" t="s">
        <v>148</v>
      </c>
      <c r="AB334" s="187" t="s">
        <v>149</v>
      </c>
      <c r="AC334" s="188">
        <v>43278.0</v>
      </c>
      <c r="AD334" s="18"/>
      <c r="AE334" s="18"/>
      <c r="AF334" s="101" t="s">
        <v>634</v>
      </c>
      <c r="AH334" s="228">
        <v>43278.0</v>
      </c>
      <c r="AJ334" s="187" t="s">
        <v>1202</v>
      </c>
      <c r="AK334" s="16" t="s">
        <v>174</v>
      </c>
      <c r="AL334" s="189">
        <v>43279.0</v>
      </c>
      <c r="AN334" s="187">
        <v>3.924</v>
      </c>
      <c r="AO334" s="187">
        <v>1.27</v>
      </c>
      <c r="AP334" s="187">
        <v>8.73</v>
      </c>
      <c r="AQ334" s="187">
        <v>2.5</v>
      </c>
      <c r="AR334" s="187" t="s">
        <v>176</v>
      </c>
    </row>
    <row r="335" ht="14.25" customHeight="1">
      <c r="A335" s="183">
        <v>8493.0</v>
      </c>
      <c r="B335" s="59"/>
      <c r="C335" s="184">
        <v>749.0</v>
      </c>
      <c r="D335" s="187">
        <v>251.0</v>
      </c>
      <c r="E335" s="186" t="s">
        <v>311</v>
      </c>
      <c r="G335" s="18"/>
      <c r="H335" s="184">
        <v>7.0</v>
      </c>
      <c r="K335" s="31" t="s">
        <v>116</v>
      </c>
      <c r="L335" s="31" t="s">
        <v>626</v>
      </c>
      <c r="R335" s="16" t="s">
        <v>141</v>
      </c>
      <c r="S335" s="187">
        <v>150.0</v>
      </c>
      <c r="T335" s="187">
        <v>50.0</v>
      </c>
      <c r="AA335" s="187" t="s">
        <v>148</v>
      </c>
      <c r="AB335" s="187" t="s">
        <v>149</v>
      </c>
      <c r="AC335" s="188">
        <v>43278.0</v>
      </c>
      <c r="AD335" s="18"/>
      <c r="AE335" s="18"/>
      <c r="AF335" s="101" t="s">
        <v>634</v>
      </c>
      <c r="AH335" s="228">
        <v>43278.0</v>
      </c>
      <c r="AJ335" s="187" t="s">
        <v>1202</v>
      </c>
      <c r="AK335" s="16" t="s">
        <v>174</v>
      </c>
      <c r="AL335" s="189">
        <v>43279.0</v>
      </c>
      <c r="AN335" s="187">
        <v>5.1375</v>
      </c>
      <c r="AO335" s="187">
        <v>0.97</v>
      </c>
      <c r="AP335" s="187">
        <v>9.03</v>
      </c>
      <c r="AQ335" s="187">
        <v>2.5</v>
      </c>
      <c r="AR335" s="187" t="s">
        <v>176</v>
      </c>
    </row>
    <row r="336" ht="14.25" customHeight="1">
      <c r="A336" s="183">
        <v>8493.0</v>
      </c>
      <c r="B336" s="59"/>
      <c r="C336" s="184">
        <v>749.0</v>
      </c>
      <c r="D336" s="187">
        <v>252.0</v>
      </c>
      <c r="E336" s="186" t="s">
        <v>311</v>
      </c>
      <c r="G336" s="18"/>
      <c r="H336" s="184">
        <v>7.0</v>
      </c>
      <c r="K336" s="31" t="s">
        <v>116</v>
      </c>
      <c r="L336" s="31" t="s">
        <v>626</v>
      </c>
      <c r="R336" s="16" t="s">
        <v>141</v>
      </c>
      <c r="S336" s="187">
        <v>150.0</v>
      </c>
      <c r="T336" s="187">
        <v>50.0</v>
      </c>
      <c r="AA336" s="187" t="s">
        <v>148</v>
      </c>
      <c r="AB336" s="187" t="s">
        <v>149</v>
      </c>
      <c r="AC336" s="188">
        <v>43278.0</v>
      </c>
      <c r="AD336" s="18"/>
      <c r="AE336" s="18"/>
      <c r="AF336" s="101" t="s">
        <v>634</v>
      </c>
      <c r="AH336" s="228">
        <v>43278.0</v>
      </c>
      <c r="AJ336" s="187" t="s">
        <v>1202</v>
      </c>
      <c r="AK336" s="16" t="s">
        <v>174</v>
      </c>
      <c r="AL336" s="189">
        <v>43279.0</v>
      </c>
      <c r="AN336" s="187">
        <v>3.777</v>
      </c>
      <c r="AO336" s="187">
        <v>1.32</v>
      </c>
      <c r="AP336" s="187">
        <v>8.68</v>
      </c>
      <c r="AQ336" s="187">
        <v>2.5</v>
      </c>
      <c r="AR336" s="187" t="s">
        <v>176</v>
      </c>
    </row>
    <row r="337" ht="14.25" customHeight="1">
      <c r="A337" s="183">
        <v>7029.0</v>
      </c>
      <c r="B337" s="59"/>
      <c r="C337" s="184">
        <v>946.0</v>
      </c>
      <c r="D337" s="187">
        <v>253.0</v>
      </c>
      <c r="E337" s="186" t="s">
        <v>313</v>
      </c>
      <c r="G337" s="18"/>
      <c r="H337" s="184">
        <v>7.0</v>
      </c>
      <c r="K337" s="31" t="s">
        <v>116</v>
      </c>
      <c r="L337" s="31" t="s">
        <v>626</v>
      </c>
      <c r="R337" s="16" t="s">
        <v>141</v>
      </c>
      <c r="S337" s="187">
        <v>100.0</v>
      </c>
      <c r="T337" s="187">
        <v>50.0</v>
      </c>
      <c r="AA337" s="187" t="s">
        <v>148</v>
      </c>
      <c r="AB337" s="187" t="s">
        <v>149</v>
      </c>
      <c r="AC337" s="188">
        <v>43278.0</v>
      </c>
      <c r="AD337" s="18"/>
      <c r="AE337" s="18"/>
      <c r="AF337" s="101" t="s">
        <v>634</v>
      </c>
      <c r="AH337" s="228">
        <v>43278.0</v>
      </c>
      <c r="AJ337" s="187" t="s">
        <v>1202</v>
      </c>
      <c r="AK337" s="16" t="s">
        <v>174</v>
      </c>
      <c r="AL337" s="189">
        <v>43279.0</v>
      </c>
      <c r="AN337" s="187">
        <v>4.2675</v>
      </c>
      <c r="AO337" s="187">
        <v>1.17</v>
      </c>
      <c r="AP337" s="187">
        <v>8.83</v>
      </c>
      <c r="AQ337" s="187">
        <v>2.5</v>
      </c>
      <c r="AR337" s="187" t="s">
        <v>176</v>
      </c>
    </row>
    <row r="338" ht="14.25" customHeight="1">
      <c r="A338" s="183">
        <v>7029.0</v>
      </c>
      <c r="B338" s="59"/>
      <c r="C338" s="184">
        <v>946.0</v>
      </c>
      <c r="D338" s="187">
        <v>254.0</v>
      </c>
      <c r="E338" s="186" t="s">
        <v>313</v>
      </c>
      <c r="G338" s="18"/>
      <c r="H338" s="184">
        <v>7.0</v>
      </c>
      <c r="K338" s="31" t="s">
        <v>116</v>
      </c>
      <c r="L338" s="31" t="s">
        <v>626</v>
      </c>
      <c r="R338" s="16" t="s">
        <v>141</v>
      </c>
      <c r="S338" s="187">
        <v>100.0</v>
      </c>
      <c r="T338" s="187">
        <v>50.0</v>
      </c>
      <c r="AA338" s="187" t="s">
        <v>148</v>
      </c>
      <c r="AB338" s="187" t="s">
        <v>149</v>
      </c>
      <c r="AC338" s="188">
        <v>43278.0</v>
      </c>
      <c r="AD338" s="18"/>
      <c r="AE338" s="18"/>
      <c r="AF338" s="101" t="s">
        <v>634</v>
      </c>
      <c r="AH338" s="228">
        <v>43278.0</v>
      </c>
      <c r="AJ338" s="187" t="s">
        <v>1202</v>
      </c>
      <c r="AK338" s="16" t="s">
        <v>174</v>
      </c>
      <c r="AL338" s="189">
        <v>43279.0</v>
      </c>
      <c r="AN338" s="187">
        <v>4.02</v>
      </c>
      <c r="AO338" s="187">
        <v>1.24</v>
      </c>
      <c r="AP338" s="187">
        <v>8.76</v>
      </c>
      <c r="AQ338" s="187">
        <v>2.5</v>
      </c>
      <c r="AR338" s="187" t="s">
        <v>176</v>
      </c>
    </row>
    <row r="339" ht="14.25" customHeight="1">
      <c r="A339" s="183">
        <v>7029.0</v>
      </c>
      <c r="B339" s="59"/>
      <c r="C339" s="184">
        <v>946.0</v>
      </c>
      <c r="D339" s="187">
        <v>255.0</v>
      </c>
      <c r="E339" s="186" t="s">
        <v>313</v>
      </c>
      <c r="G339" s="18"/>
      <c r="H339" s="184">
        <v>7.0</v>
      </c>
      <c r="K339" s="31" t="s">
        <v>116</v>
      </c>
      <c r="L339" s="31" t="s">
        <v>626</v>
      </c>
      <c r="R339" s="16" t="s">
        <v>141</v>
      </c>
      <c r="S339" s="187">
        <v>100.0</v>
      </c>
      <c r="T339" s="187">
        <v>50.0</v>
      </c>
      <c r="AA339" s="187" t="s">
        <v>148</v>
      </c>
      <c r="AB339" s="187" t="s">
        <v>149</v>
      </c>
      <c r="AC339" s="188">
        <v>43278.0</v>
      </c>
      <c r="AD339" s="18"/>
      <c r="AE339" s="18"/>
      <c r="AF339" s="101" t="s">
        <v>634</v>
      </c>
      <c r="AH339" s="228">
        <v>43278.0</v>
      </c>
      <c r="AJ339" s="187" t="s">
        <v>1202</v>
      </c>
      <c r="AK339" s="16" t="s">
        <v>174</v>
      </c>
      <c r="AL339" s="189">
        <v>43279.0</v>
      </c>
      <c r="AN339" s="187">
        <v>3.8175</v>
      </c>
      <c r="AO339" s="187">
        <v>1.31</v>
      </c>
      <c r="AP339" s="187">
        <v>8.69</v>
      </c>
      <c r="AQ339" s="187">
        <v>2.5</v>
      </c>
      <c r="AR339" s="187" t="s">
        <v>176</v>
      </c>
    </row>
    <row r="340" ht="14.25" customHeight="1">
      <c r="A340" s="195"/>
      <c r="B340" s="59"/>
      <c r="C340" s="184" t="s">
        <v>1526</v>
      </c>
      <c r="D340" s="196"/>
      <c r="E340" s="194"/>
      <c r="G340" s="18"/>
      <c r="H340" s="195"/>
      <c r="K340" s="31"/>
      <c r="L340" s="31"/>
      <c r="R340" s="16" t="s">
        <v>141</v>
      </c>
      <c r="S340" s="196"/>
      <c r="T340" s="196"/>
      <c r="AA340" s="187" t="s">
        <v>148</v>
      </c>
      <c r="AB340" s="187" t="s">
        <v>149</v>
      </c>
      <c r="AC340" s="188">
        <v>43278.0</v>
      </c>
      <c r="AD340" s="18"/>
      <c r="AE340" s="18"/>
      <c r="AF340" s="16" t="s">
        <v>666</v>
      </c>
      <c r="AH340" s="228">
        <v>43278.0</v>
      </c>
      <c r="AJ340" s="187" t="s">
        <v>1202</v>
      </c>
      <c r="AK340" s="16" t="s">
        <v>174</v>
      </c>
      <c r="AL340" s="189">
        <v>43279.0</v>
      </c>
      <c r="AN340" s="187">
        <v>5.2965</v>
      </c>
      <c r="AO340" s="187">
        <v>0.94</v>
      </c>
      <c r="AP340" s="187">
        <v>9.06</v>
      </c>
      <c r="AQ340" s="187">
        <v>2.5</v>
      </c>
      <c r="AR340" s="187" t="s">
        <v>176</v>
      </c>
    </row>
    <row r="341" ht="14.25" customHeight="1">
      <c r="A341" s="138">
        <v>7289.0</v>
      </c>
      <c r="B341" s="59"/>
      <c r="C341" s="139">
        <v>1524.0</v>
      </c>
      <c r="D341" s="142">
        <v>256.0</v>
      </c>
      <c r="E341" s="141" t="s">
        <v>315</v>
      </c>
      <c r="G341" s="18"/>
      <c r="H341" s="139">
        <v>7.0</v>
      </c>
      <c r="K341" s="31" t="s">
        <v>116</v>
      </c>
      <c r="L341" s="31" t="s">
        <v>626</v>
      </c>
      <c r="R341" s="16" t="s">
        <v>141</v>
      </c>
      <c r="S341" s="142">
        <v>100.0</v>
      </c>
      <c r="T341" s="142">
        <v>50.0</v>
      </c>
      <c r="AA341" s="142" t="s">
        <v>354</v>
      </c>
      <c r="AB341" s="142" t="s">
        <v>149</v>
      </c>
      <c r="AC341" s="143">
        <v>43278.0</v>
      </c>
      <c r="AD341" s="18"/>
      <c r="AE341" s="18"/>
      <c r="AF341" s="101" t="s">
        <v>634</v>
      </c>
      <c r="AH341" s="229">
        <v>43278.0</v>
      </c>
      <c r="AJ341" s="142" t="s">
        <v>1202</v>
      </c>
      <c r="AK341" s="16" t="s">
        <v>174</v>
      </c>
      <c r="AL341" s="144">
        <v>43279.0</v>
      </c>
      <c r="AN341" s="142">
        <v>3.756</v>
      </c>
      <c r="AO341" s="142">
        <v>1.33</v>
      </c>
      <c r="AP341" s="142">
        <v>8.67</v>
      </c>
      <c r="AQ341" s="142">
        <v>2.5</v>
      </c>
      <c r="AR341" s="142" t="s">
        <v>176</v>
      </c>
    </row>
    <row r="342" ht="14.25" customHeight="1">
      <c r="A342" s="138">
        <v>7289.0</v>
      </c>
      <c r="B342" s="59"/>
      <c r="C342" s="139">
        <v>1524.0</v>
      </c>
      <c r="D342" s="142">
        <v>257.0</v>
      </c>
      <c r="E342" s="141" t="s">
        <v>315</v>
      </c>
      <c r="G342" s="18"/>
      <c r="H342" s="139">
        <v>7.0</v>
      </c>
      <c r="K342" s="31" t="s">
        <v>116</v>
      </c>
      <c r="L342" s="31" t="s">
        <v>626</v>
      </c>
      <c r="R342" s="16" t="s">
        <v>141</v>
      </c>
      <c r="S342" s="142">
        <v>100.0</v>
      </c>
      <c r="T342" s="142">
        <v>50.0</v>
      </c>
      <c r="AA342" s="142" t="s">
        <v>354</v>
      </c>
      <c r="AB342" s="142" t="s">
        <v>149</v>
      </c>
      <c r="AC342" s="143">
        <v>43278.0</v>
      </c>
      <c r="AD342" s="18"/>
      <c r="AE342" s="18"/>
      <c r="AF342" s="101" t="s">
        <v>634</v>
      </c>
      <c r="AH342" s="229">
        <v>43278.0</v>
      </c>
      <c r="AJ342" s="142" t="s">
        <v>1202</v>
      </c>
      <c r="AK342" s="16" t="s">
        <v>174</v>
      </c>
      <c r="AL342" s="144">
        <v>43279.0</v>
      </c>
      <c r="AN342" s="142">
        <v>4.896</v>
      </c>
      <c r="AO342" s="142">
        <v>1.02</v>
      </c>
      <c r="AP342" s="142">
        <v>8.98</v>
      </c>
      <c r="AQ342" s="142">
        <v>2.5</v>
      </c>
      <c r="AR342" s="142" t="s">
        <v>176</v>
      </c>
    </row>
    <row r="343" ht="14.25" customHeight="1">
      <c r="A343" s="138">
        <v>7289.0</v>
      </c>
      <c r="B343" s="59"/>
      <c r="C343" s="139">
        <v>1524.0</v>
      </c>
      <c r="D343" s="142">
        <v>258.0</v>
      </c>
      <c r="E343" s="141" t="s">
        <v>315</v>
      </c>
      <c r="G343" s="18"/>
      <c r="H343" s="139">
        <v>7.0</v>
      </c>
      <c r="K343" s="31" t="s">
        <v>116</v>
      </c>
      <c r="L343" s="31" t="s">
        <v>626</v>
      </c>
      <c r="R343" s="16" t="s">
        <v>141</v>
      </c>
      <c r="S343" s="142">
        <v>100.0</v>
      </c>
      <c r="T343" s="142">
        <v>50.0</v>
      </c>
      <c r="AA343" s="142" t="s">
        <v>354</v>
      </c>
      <c r="AB343" s="142" t="s">
        <v>149</v>
      </c>
      <c r="AC343" s="143">
        <v>43278.0</v>
      </c>
      <c r="AD343" s="18"/>
      <c r="AE343" s="18"/>
      <c r="AF343" s="101" t="s">
        <v>634</v>
      </c>
      <c r="AH343" s="229">
        <v>43278.0</v>
      </c>
      <c r="AJ343" s="142" t="s">
        <v>1202</v>
      </c>
      <c r="AK343" s="16" t="s">
        <v>174</v>
      </c>
      <c r="AL343" s="144">
        <v>43279.0</v>
      </c>
      <c r="AN343" s="142">
        <v>3.756</v>
      </c>
      <c r="AO343" s="142">
        <v>1.33</v>
      </c>
      <c r="AP343" s="142">
        <v>8.67</v>
      </c>
      <c r="AQ343" s="142">
        <v>2.5</v>
      </c>
      <c r="AR343" s="142" t="s">
        <v>176</v>
      </c>
    </row>
    <row r="344" ht="14.25" customHeight="1">
      <c r="A344" s="138">
        <v>8574.0</v>
      </c>
      <c r="B344" s="59"/>
      <c r="C344" s="139">
        <v>569.0</v>
      </c>
      <c r="D344" s="142">
        <v>259.0</v>
      </c>
      <c r="E344" s="141" t="s">
        <v>316</v>
      </c>
      <c r="G344" s="18"/>
      <c r="H344" s="139">
        <v>7.0</v>
      </c>
      <c r="K344" s="31" t="s">
        <v>116</v>
      </c>
      <c r="L344" s="31" t="s">
        <v>626</v>
      </c>
      <c r="R344" s="16" t="s">
        <v>141</v>
      </c>
      <c r="S344" s="142">
        <v>150.0</v>
      </c>
      <c r="T344" s="142">
        <v>50.0</v>
      </c>
      <c r="AA344" s="142" t="s">
        <v>354</v>
      </c>
      <c r="AB344" s="142" t="s">
        <v>149</v>
      </c>
      <c r="AC344" s="143">
        <v>43278.0</v>
      </c>
      <c r="AD344" s="18"/>
      <c r="AE344" s="18"/>
      <c r="AF344" s="101" t="s">
        <v>634</v>
      </c>
      <c r="AH344" s="229">
        <v>43278.0</v>
      </c>
      <c r="AJ344" s="142" t="s">
        <v>1202</v>
      </c>
      <c r="AK344" s="16" t="s">
        <v>174</v>
      </c>
      <c r="AL344" s="144">
        <v>43279.0</v>
      </c>
      <c r="AN344" s="142">
        <v>3.7605</v>
      </c>
      <c r="AO344" s="142">
        <v>1.33</v>
      </c>
      <c r="AP344" s="142">
        <v>8.67</v>
      </c>
      <c r="AQ344" s="142">
        <v>2.5</v>
      </c>
      <c r="AR344" s="142" t="s">
        <v>176</v>
      </c>
    </row>
    <row r="345" ht="14.25" customHeight="1">
      <c r="A345" s="138">
        <v>8574.0</v>
      </c>
      <c r="B345" s="59"/>
      <c r="C345" s="139">
        <v>569.0</v>
      </c>
      <c r="D345" s="142">
        <v>260.0</v>
      </c>
      <c r="E345" s="141" t="s">
        <v>316</v>
      </c>
      <c r="G345" s="18"/>
      <c r="H345" s="139">
        <v>7.0</v>
      </c>
      <c r="K345" s="31" t="s">
        <v>116</v>
      </c>
      <c r="L345" s="31" t="s">
        <v>626</v>
      </c>
      <c r="R345" s="16" t="s">
        <v>141</v>
      </c>
      <c r="S345" s="142">
        <v>150.0</v>
      </c>
      <c r="T345" s="142">
        <v>50.0</v>
      </c>
      <c r="AA345" s="142" t="s">
        <v>354</v>
      </c>
      <c r="AB345" s="142" t="s">
        <v>149</v>
      </c>
      <c r="AC345" s="143">
        <v>43278.0</v>
      </c>
      <c r="AD345" s="18"/>
      <c r="AE345" s="18"/>
      <c r="AF345" s="101" t="s">
        <v>634</v>
      </c>
      <c r="AH345" s="229">
        <v>43278.0</v>
      </c>
      <c r="AJ345" s="142" t="s">
        <v>1202</v>
      </c>
      <c r="AK345" s="16" t="s">
        <v>174</v>
      </c>
      <c r="AL345" s="144">
        <v>43279.0</v>
      </c>
      <c r="AN345" s="142">
        <v>4.791</v>
      </c>
      <c r="AO345" s="142">
        <v>1.04</v>
      </c>
      <c r="AP345" s="142">
        <v>8.96</v>
      </c>
      <c r="AQ345" s="142">
        <v>2.5</v>
      </c>
      <c r="AR345" s="142" t="s">
        <v>176</v>
      </c>
    </row>
    <row r="346" ht="14.25" customHeight="1">
      <c r="A346" s="138">
        <v>8574.0</v>
      </c>
      <c r="B346" s="59"/>
      <c r="C346" s="139">
        <v>569.0</v>
      </c>
      <c r="D346" s="142">
        <v>261.0</v>
      </c>
      <c r="E346" s="141" t="s">
        <v>316</v>
      </c>
      <c r="G346" s="18"/>
      <c r="H346" s="139">
        <v>7.0</v>
      </c>
      <c r="K346" s="31" t="s">
        <v>116</v>
      </c>
      <c r="L346" s="31" t="s">
        <v>626</v>
      </c>
      <c r="R346" s="16" t="s">
        <v>141</v>
      </c>
      <c r="S346" s="142">
        <v>150.0</v>
      </c>
      <c r="T346" s="142">
        <v>50.0</v>
      </c>
      <c r="AA346" s="142" t="s">
        <v>354</v>
      </c>
      <c r="AB346" s="142" t="s">
        <v>149</v>
      </c>
      <c r="AC346" s="143">
        <v>43278.0</v>
      </c>
      <c r="AD346" s="18"/>
      <c r="AE346" s="18"/>
      <c r="AF346" s="101" t="s">
        <v>634</v>
      </c>
      <c r="AH346" s="229">
        <v>43278.0</v>
      </c>
      <c r="AJ346" s="142" t="s">
        <v>1202</v>
      </c>
      <c r="AK346" s="16" t="s">
        <v>174</v>
      </c>
      <c r="AL346" s="144">
        <v>43279.0</v>
      </c>
      <c r="AN346" s="142">
        <v>4.503</v>
      </c>
      <c r="AO346" s="142">
        <v>1.11</v>
      </c>
      <c r="AP346" s="142">
        <v>8.89</v>
      </c>
      <c r="AQ346" s="142">
        <v>2.5</v>
      </c>
      <c r="AR346" s="142" t="s">
        <v>176</v>
      </c>
    </row>
    <row r="347" ht="14.25" customHeight="1">
      <c r="A347" s="138">
        <v>3248.0</v>
      </c>
      <c r="B347" s="59"/>
      <c r="C347" s="139">
        <v>669.0</v>
      </c>
      <c r="D347" s="142">
        <v>262.0</v>
      </c>
      <c r="E347" s="141" t="s">
        <v>319</v>
      </c>
      <c r="G347" s="18"/>
      <c r="H347" s="139">
        <v>7.0</v>
      </c>
      <c r="K347" s="31" t="s">
        <v>116</v>
      </c>
      <c r="L347" s="31" t="s">
        <v>626</v>
      </c>
      <c r="R347" s="16" t="s">
        <v>141</v>
      </c>
      <c r="S347" s="142">
        <v>200.0</v>
      </c>
      <c r="T347" s="142">
        <v>50.0</v>
      </c>
      <c r="AA347" s="142" t="s">
        <v>354</v>
      </c>
      <c r="AB347" s="142" t="s">
        <v>149</v>
      </c>
      <c r="AC347" s="143">
        <v>43278.0</v>
      </c>
      <c r="AD347" s="18"/>
      <c r="AE347" s="18"/>
      <c r="AF347" s="101" t="s">
        <v>634</v>
      </c>
      <c r="AH347" s="229">
        <v>43278.0</v>
      </c>
      <c r="AJ347" s="142" t="s">
        <v>1202</v>
      </c>
      <c r="AK347" s="16" t="s">
        <v>174</v>
      </c>
      <c r="AL347" s="144">
        <v>43279.0</v>
      </c>
      <c r="AN347" s="142">
        <v>4.5045</v>
      </c>
      <c r="AO347" s="142">
        <v>1.11</v>
      </c>
      <c r="AP347" s="142">
        <v>8.89</v>
      </c>
      <c r="AQ347" s="142">
        <v>2.5</v>
      </c>
      <c r="AR347" s="142" t="s">
        <v>176</v>
      </c>
    </row>
    <row r="348" ht="14.25" customHeight="1">
      <c r="A348" s="138">
        <v>3248.0</v>
      </c>
      <c r="B348" s="59"/>
      <c r="C348" s="139">
        <v>669.0</v>
      </c>
      <c r="D348" s="142">
        <v>263.0</v>
      </c>
      <c r="E348" s="141" t="s">
        <v>319</v>
      </c>
      <c r="G348" s="18"/>
      <c r="H348" s="139">
        <v>7.0</v>
      </c>
      <c r="K348" s="31" t="s">
        <v>116</v>
      </c>
      <c r="L348" s="31" t="s">
        <v>626</v>
      </c>
      <c r="R348" s="16" t="s">
        <v>141</v>
      </c>
      <c r="S348" s="142">
        <v>200.0</v>
      </c>
      <c r="T348" s="142">
        <v>50.0</v>
      </c>
      <c r="AA348" s="142" t="s">
        <v>354</v>
      </c>
      <c r="AB348" s="142" t="s">
        <v>149</v>
      </c>
      <c r="AC348" s="143">
        <v>43278.0</v>
      </c>
      <c r="AD348" s="18"/>
      <c r="AE348" s="18"/>
      <c r="AF348" s="101" t="s">
        <v>634</v>
      </c>
      <c r="AH348" s="229">
        <v>43278.0</v>
      </c>
      <c r="AJ348" s="142" t="s">
        <v>1202</v>
      </c>
      <c r="AK348" s="16" t="s">
        <v>174</v>
      </c>
      <c r="AL348" s="144">
        <v>43279.0</v>
      </c>
      <c r="AN348" s="142">
        <v>5.1135</v>
      </c>
      <c r="AO348" s="142">
        <v>0.98</v>
      </c>
      <c r="AP348" s="142">
        <v>9.02</v>
      </c>
      <c r="AQ348" s="142">
        <v>2.5</v>
      </c>
      <c r="AR348" s="142" t="s">
        <v>176</v>
      </c>
    </row>
    <row r="349" ht="14.25" customHeight="1">
      <c r="A349" s="138">
        <v>3248.0</v>
      </c>
      <c r="B349" s="59"/>
      <c r="C349" s="139">
        <v>669.0</v>
      </c>
      <c r="D349" s="142">
        <v>264.0</v>
      </c>
      <c r="E349" s="141" t="s">
        <v>319</v>
      </c>
      <c r="G349" s="18"/>
      <c r="H349" s="139">
        <v>7.0</v>
      </c>
      <c r="K349" s="31" t="s">
        <v>116</v>
      </c>
      <c r="L349" s="31" t="s">
        <v>626</v>
      </c>
      <c r="R349" s="16" t="s">
        <v>141</v>
      </c>
      <c r="S349" s="142">
        <v>200.0</v>
      </c>
      <c r="T349" s="142">
        <v>50.0</v>
      </c>
      <c r="AA349" s="142" t="s">
        <v>354</v>
      </c>
      <c r="AB349" s="142" t="s">
        <v>149</v>
      </c>
      <c r="AC349" s="143">
        <v>43278.0</v>
      </c>
      <c r="AD349" s="18"/>
      <c r="AE349" s="18"/>
      <c r="AF349" s="101" t="s">
        <v>634</v>
      </c>
      <c r="AH349" s="229">
        <v>43278.0</v>
      </c>
      <c r="AJ349" s="142" t="s">
        <v>1202</v>
      </c>
      <c r="AK349" s="16" t="s">
        <v>174</v>
      </c>
      <c r="AL349" s="144">
        <v>43279.0</v>
      </c>
      <c r="AN349" s="142">
        <v>4.503</v>
      </c>
      <c r="AO349" s="142">
        <v>1.11</v>
      </c>
      <c r="AP349" s="142">
        <v>8.89</v>
      </c>
      <c r="AQ349" s="142">
        <v>2.5</v>
      </c>
      <c r="AR349" s="142" t="s">
        <v>176</v>
      </c>
    </row>
    <row r="350" ht="14.25" customHeight="1">
      <c r="A350" s="138">
        <v>7013.0</v>
      </c>
      <c r="B350" s="59"/>
      <c r="C350" s="139">
        <v>69.0</v>
      </c>
      <c r="D350" s="142">
        <v>265.0</v>
      </c>
      <c r="E350" s="141" t="s">
        <v>321</v>
      </c>
      <c r="G350" s="18"/>
      <c r="H350" s="139">
        <v>7.0</v>
      </c>
      <c r="K350" s="31" t="s">
        <v>116</v>
      </c>
      <c r="L350" s="31" t="s">
        <v>626</v>
      </c>
      <c r="R350" s="16" t="s">
        <v>141</v>
      </c>
      <c r="S350" s="142">
        <v>150.0</v>
      </c>
      <c r="T350" s="142">
        <v>50.0</v>
      </c>
      <c r="AA350" s="142" t="s">
        <v>354</v>
      </c>
      <c r="AB350" s="142" t="s">
        <v>149</v>
      </c>
      <c r="AC350" s="143">
        <v>43278.0</v>
      </c>
      <c r="AD350" s="18"/>
      <c r="AE350" s="18"/>
      <c r="AF350" s="101" t="s">
        <v>634</v>
      </c>
      <c r="AH350" s="229">
        <v>43278.0</v>
      </c>
      <c r="AJ350" s="142" t="s">
        <v>1202</v>
      </c>
      <c r="AK350" s="16" t="s">
        <v>174</v>
      </c>
      <c r="AL350" s="144">
        <v>43279.0</v>
      </c>
      <c r="AN350" s="142">
        <v>4.0005</v>
      </c>
      <c r="AO350" s="142">
        <v>1.25</v>
      </c>
      <c r="AP350" s="142">
        <v>8.75</v>
      </c>
      <c r="AQ350" s="142">
        <v>2.5</v>
      </c>
      <c r="AR350" s="142" t="s">
        <v>176</v>
      </c>
    </row>
    <row r="351" ht="14.25" customHeight="1">
      <c r="A351" s="138">
        <v>7013.0</v>
      </c>
      <c r="B351" s="59"/>
      <c r="C351" s="139">
        <v>69.0</v>
      </c>
      <c r="D351" s="142">
        <v>266.0</v>
      </c>
      <c r="E351" s="141" t="s">
        <v>321</v>
      </c>
      <c r="G351" s="18"/>
      <c r="H351" s="139">
        <v>7.0</v>
      </c>
      <c r="K351" s="31" t="s">
        <v>116</v>
      </c>
      <c r="L351" s="31" t="s">
        <v>626</v>
      </c>
      <c r="R351" s="16" t="s">
        <v>141</v>
      </c>
      <c r="S351" s="142">
        <v>150.0</v>
      </c>
      <c r="T351" s="142">
        <v>50.0</v>
      </c>
      <c r="AA351" s="142" t="s">
        <v>354</v>
      </c>
      <c r="AB351" s="142" t="s">
        <v>149</v>
      </c>
      <c r="AC351" s="143">
        <v>43278.0</v>
      </c>
      <c r="AD351" s="18"/>
      <c r="AE351" s="18"/>
      <c r="AF351" s="101" t="s">
        <v>634</v>
      </c>
      <c r="AH351" s="229">
        <v>43278.0</v>
      </c>
      <c r="AJ351" s="142" t="s">
        <v>1202</v>
      </c>
      <c r="AK351" s="16" t="s">
        <v>174</v>
      </c>
      <c r="AL351" s="144">
        <v>43279.0</v>
      </c>
      <c r="AN351" s="142">
        <v>3.5355</v>
      </c>
      <c r="AO351" s="142">
        <v>1.41</v>
      </c>
      <c r="AP351" s="142">
        <v>8.59</v>
      </c>
      <c r="AQ351" s="142">
        <v>2.5</v>
      </c>
      <c r="AR351" s="142" t="s">
        <v>176</v>
      </c>
    </row>
    <row r="352" ht="14.25" customHeight="1">
      <c r="A352" s="138">
        <v>7013.0</v>
      </c>
      <c r="B352" s="59"/>
      <c r="C352" s="139">
        <v>69.0</v>
      </c>
      <c r="D352" s="142">
        <v>267.0</v>
      </c>
      <c r="E352" s="141" t="s">
        <v>321</v>
      </c>
      <c r="G352" s="18"/>
      <c r="H352" s="139">
        <v>7.0</v>
      </c>
      <c r="K352" s="31" t="s">
        <v>116</v>
      </c>
      <c r="L352" s="31" t="s">
        <v>626</v>
      </c>
      <c r="R352" s="16" t="s">
        <v>141</v>
      </c>
      <c r="S352" s="142">
        <v>150.0</v>
      </c>
      <c r="T352" s="142">
        <v>50.0</v>
      </c>
      <c r="AA352" s="142" t="s">
        <v>354</v>
      </c>
      <c r="AB352" s="142" t="s">
        <v>149</v>
      </c>
      <c r="AC352" s="143">
        <v>43278.0</v>
      </c>
      <c r="AD352" s="18"/>
      <c r="AE352" s="18"/>
      <c r="AF352" s="101" t="s">
        <v>634</v>
      </c>
      <c r="AH352" s="229">
        <v>43278.0</v>
      </c>
      <c r="AJ352" s="142" t="s">
        <v>1202</v>
      </c>
      <c r="AK352" s="16" t="s">
        <v>174</v>
      </c>
      <c r="AL352" s="144">
        <v>43279.0</v>
      </c>
      <c r="AN352" s="142">
        <v>4.2855</v>
      </c>
      <c r="AO352" s="142">
        <v>1.17</v>
      </c>
      <c r="AP352" s="142">
        <v>8.83</v>
      </c>
      <c r="AQ352" s="142">
        <v>2.5</v>
      </c>
      <c r="AR352" s="142" t="s">
        <v>176</v>
      </c>
    </row>
    <row r="353" ht="14.25" customHeight="1">
      <c r="A353" s="138">
        <v>3231.0</v>
      </c>
      <c r="B353" s="59"/>
      <c r="C353" s="139">
        <v>674.0</v>
      </c>
      <c r="D353" s="142">
        <v>268.0</v>
      </c>
      <c r="E353" s="141" t="s">
        <v>323</v>
      </c>
      <c r="G353" s="18"/>
      <c r="H353" s="139">
        <v>7.0</v>
      </c>
      <c r="K353" s="31" t="s">
        <v>116</v>
      </c>
      <c r="L353" s="31" t="s">
        <v>626</v>
      </c>
      <c r="R353" s="16" t="s">
        <v>141</v>
      </c>
      <c r="S353" s="142">
        <v>100.0</v>
      </c>
      <c r="T353" s="142">
        <v>50.0</v>
      </c>
      <c r="AA353" s="142" t="s">
        <v>354</v>
      </c>
      <c r="AB353" s="142" t="s">
        <v>149</v>
      </c>
      <c r="AC353" s="143">
        <v>43278.0</v>
      </c>
      <c r="AD353" s="18"/>
      <c r="AE353" s="18"/>
      <c r="AF353" s="101" t="s">
        <v>634</v>
      </c>
      <c r="AH353" s="229">
        <v>43278.0</v>
      </c>
      <c r="AJ353" s="142" t="s">
        <v>1202</v>
      </c>
      <c r="AK353" s="16" t="s">
        <v>174</v>
      </c>
      <c r="AL353" s="144">
        <v>43279.0</v>
      </c>
      <c r="AN353" s="142">
        <v>3.132</v>
      </c>
      <c r="AO353" s="142">
        <v>1.6</v>
      </c>
      <c r="AP353" s="142">
        <v>8.4</v>
      </c>
      <c r="AQ353" s="142">
        <v>2.5</v>
      </c>
      <c r="AR353" s="142" t="s">
        <v>176</v>
      </c>
    </row>
    <row r="354" ht="14.25" customHeight="1">
      <c r="A354" s="138">
        <v>3231.0</v>
      </c>
      <c r="B354" s="59"/>
      <c r="C354" s="139">
        <v>674.0</v>
      </c>
      <c r="D354" s="142">
        <v>269.0</v>
      </c>
      <c r="E354" s="141" t="s">
        <v>323</v>
      </c>
      <c r="G354" s="18"/>
      <c r="H354" s="139">
        <v>7.0</v>
      </c>
      <c r="K354" s="31" t="s">
        <v>116</v>
      </c>
      <c r="L354" s="31" t="s">
        <v>626</v>
      </c>
      <c r="R354" s="16" t="s">
        <v>141</v>
      </c>
      <c r="S354" s="142">
        <v>100.0</v>
      </c>
      <c r="T354" s="142">
        <v>50.0</v>
      </c>
      <c r="AA354" s="142" t="s">
        <v>354</v>
      </c>
      <c r="AB354" s="142" t="s">
        <v>149</v>
      </c>
      <c r="AC354" s="143">
        <v>43278.0</v>
      </c>
      <c r="AD354" s="18"/>
      <c r="AE354" s="18"/>
      <c r="AF354" s="101" t="s">
        <v>634</v>
      </c>
      <c r="AH354" s="229">
        <v>43278.0</v>
      </c>
      <c r="AJ354" s="142" t="s">
        <v>1202</v>
      </c>
      <c r="AK354" s="16" t="s">
        <v>174</v>
      </c>
      <c r="AL354" s="144">
        <v>43279.0</v>
      </c>
      <c r="AN354" s="142">
        <v>2.382</v>
      </c>
      <c r="AO354" s="142">
        <v>2.1</v>
      </c>
      <c r="AP354" s="142">
        <v>7.9</v>
      </c>
      <c r="AQ354" s="142">
        <v>2.5</v>
      </c>
      <c r="AR354" s="142" t="s">
        <v>176</v>
      </c>
    </row>
    <row r="355" ht="14.25" customHeight="1">
      <c r="A355" s="138">
        <v>3231.0</v>
      </c>
      <c r="B355" s="59"/>
      <c r="C355" s="139">
        <v>674.0</v>
      </c>
      <c r="D355" s="142">
        <v>270.0</v>
      </c>
      <c r="E355" s="141" t="s">
        <v>323</v>
      </c>
      <c r="G355" s="18"/>
      <c r="H355" s="139">
        <v>7.0</v>
      </c>
      <c r="K355" s="31" t="s">
        <v>116</v>
      </c>
      <c r="L355" s="31" t="s">
        <v>626</v>
      </c>
      <c r="R355" s="16" t="s">
        <v>141</v>
      </c>
      <c r="S355" s="142">
        <v>100.0</v>
      </c>
      <c r="T355" s="142">
        <v>50.0</v>
      </c>
      <c r="AA355" s="142" t="s">
        <v>354</v>
      </c>
      <c r="AB355" s="142" t="s">
        <v>149</v>
      </c>
      <c r="AC355" s="143">
        <v>43278.0</v>
      </c>
      <c r="AD355" s="18"/>
      <c r="AE355" s="18"/>
      <c r="AF355" s="101" t="s">
        <v>634</v>
      </c>
      <c r="AH355" s="229">
        <v>43278.0</v>
      </c>
      <c r="AJ355" s="142" t="s">
        <v>1202</v>
      </c>
      <c r="AK355" s="16" t="s">
        <v>174</v>
      </c>
      <c r="AL355" s="144">
        <v>43279.0</v>
      </c>
      <c r="AN355" s="142">
        <v>2.628</v>
      </c>
      <c r="AO355" s="142">
        <v>1.9</v>
      </c>
      <c r="AP355" s="142">
        <v>8.1</v>
      </c>
      <c r="AQ355" s="142">
        <v>2.5</v>
      </c>
      <c r="AR355" s="142" t="s">
        <v>176</v>
      </c>
    </row>
    <row r="356" ht="14.25" customHeight="1">
      <c r="A356" s="145"/>
      <c r="B356" s="59"/>
      <c r="C356" s="139" t="s">
        <v>1578</v>
      </c>
      <c r="D356" s="148"/>
      <c r="E356" s="147"/>
      <c r="G356" s="18"/>
      <c r="H356" s="145"/>
      <c r="K356" s="31"/>
      <c r="L356" s="31"/>
      <c r="R356" s="16" t="s">
        <v>141</v>
      </c>
      <c r="S356" s="148"/>
      <c r="T356" s="148"/>
      <c r="AA356" s="142" t="s">
        <v>354</v>
      </c>
      <c r="AB356" s="142" t="s">
        <v>149</v>
      </c>
      <c r="AC356" s="143">
        <v>43278.0</v>
      </c>
      <c r="AD356" s="18"/>
      <c r="AE356" s="18"/>
      <c r="AF356" s="16" t="s">
        <v>666</v>
      </c>
      <c r="AH356" s="229">
        <v>43278.0</v>
      </c>
      <c r="AJ356" s="142" t="s">
        <v>1202</v>
      </c>
      <c r="AK356" s="16" t="s">
        <v>174</v>
      </c>
      <c r="AL356" s="144">
        <v>43279.0</v>
      </c>
      <c r="AN356" s="142">
        <v>5.5185</v>
      </c>
      <c r="AO356" s="142">
        <v>0.91</v>
      </c>
      <c r="AP356" s="142">
        <v>9.09</v>
      </c>
      <c r="AQ356" s="142">
        <v>2.5</v>
      </c>
      <c r="AR356" s="142" t="s">
        <v>176</v>
      </c>
    </row>
    <row r="357" ht="14.25" customHeight="1">
      <c r="A357" s="230">
        <v>4020.0</v>
      </c>
      <c r="B357" s="59"/>
      <c r="C357" s="231">
        <v>1905.0</v>
      </c>
      <c r="D357" s="232">
        <v>271.0</v>
      </c>
      <c r="E357" s="233" t="s">
        <v>325</v>
      </c>
      <c r="G357" s="18"/>
      <c r="H357" s="231">
        <v>7.0</v>
      </c>
      <c r="K357" s="31" t="s">
        <v>116</v>
      </c>
      <c r="L357" s="31" t="s">
        <v>626</v>
      </c>
      <c r="R357" s="16" t="s">
        <v>141</v>
      </c>
      <c r="S357" s="232">
        <v>150.0</v>
      </c>
      <c r="T357" s="232">
        <v>50.0</v>
      </c>
      <c r="AA357" s="232" t="s">
        <v>509</v>
      </c>
      <c r="AB357" s="232" t="s">
        <v>430</v>
      </c>
      <c r="AC357" s="234">
        <v>43280.0</v>
      </c>
      <c r="AD357" s="18"/>
      <c r="AE357" s="18"/>
      <c r="AF357" s="101" t="s">
        <v>634</v>
      </c>
      <c r="AH357" s="235">
        <v>43278.0</v>
      </c>
      <c r="AJ357" s="232" t="s">
        <v>1202</v>
      </c>
      <c r="AK357" s="16" t="s">
        <v>174</v>
      </c>
      <c r="AL357" s="236">
        <v>43283.0</v>
      </c>
      <c r="AN357" s="232">
        <v>2.16</v>
      </c>
      <c r="AO357" s="232">
        <v>2.31</v>
      </c>
      <c r="AP357" s="232">
        <v>7.69</v>
      </c>
      <c r="AQ357" s="232">
        <v>2.5</v>
      </c>
      <c r="AR357" s="232" t="s">
        <v>642</v>
      </c>
    </row>
    <row r="358" ht="14.25" customHeight="1">
      <c r="A358" s="230">
        <v>4020.0</v>
      </c>
      <c r="B358" s="59"/>
      <c r="C358" s="231">
        <v>1905.0</v>
      </c>
      <c r="D358" s="232">
        <v>272.0</v>
      </c>
      <c r="E358" s="233" t="s">
        <v>325</v>
      </c>
      <c r="G358" s="18"/>
      <c r="H358" s="231">
        <v>7.0</v>
      </c>
      <c r="K358" s="31" t="s">
        <v>116</v>
      </c>
      <c r="L358" s="31" t="s">
        <v>626</v>
      </c>
      <c r="R358" s="16" t="s">
        <v>141</v>
      </c>
      <c r="S358" s="232">
        <v>150.0</v>
      </c>
      <c r="T358" s="232">
        <v>50.0</v>
      </c>
      <c r="AA358" s="232" t="s">
        <v>509</v>
      </c>
      <c r="AB358" s="232" t="s">
        <v>430</v>
      </c>
      <c r="AC358" s="234">
        <v>43280.0</v>
      </c>
      <c r="AD358" s="18"/>
      <c r="AE358" s="18"/>
      <c r="AF358" s="101" t="s">
        <v>634</v>
      </c>
      <c r="AH358" s="235">
        <v>43278.0</v>
      </c>
      <c r="AJ358" s="232" t="s">
        <v>1202</v>
      </c>
      <c r="AK358" s="16" t="s">
        <v>174</v>
      </c>
      <c r="AL358" s="236">
        <v>43283.0</v>
      </c>
      <c r="AN358" s="232">
        <v>2.499</v>
      </c>
      <c r="AO358" s="232">
        <v>2.0</v>
      </c>
      <c r="AP358" s="232">
        <v>8.0</v>
      </c>
      <c r="AQ358" s="232">
        <v>2.5</v>
      </c>
      <c r="AR358" s="232" t="s">
        <v>642</v>
      </c>
    </row>
    <row r="359" ht="14.25" customHeight="1">
      <c r="A359" s="230">
        <v>4020.0</v>
      </c>
      <c r="B359" s="59"/>
      <c r="C359" s="231">
        <v>1905.0</v>
      </c>
      <c r="D359" s="232">
        <v>273.0</v>
      </c>
      <c r="E359" s="233" t="s">
        <v>325</v>
      </c>
      <c r="G359" s="18"/>
      <c r="H359" s="231">
        <v>7.0</v>
      </c>
      <c r="K359" s="31" t="s">
        <v>116</v>
      </c>
      <c r="L359" s="31" t="s">
        <v>626</v>
      </c>
      <c r="R359" s="16" t="s">
        <v>141</v>
      </c>
      <c r="S359" s="232">
        <v>150.0</v>
      </c>
      <c r="T359" s="232">
        <v>50.0</v>
      </c>
      <c r="AA359" s="232" t="s">
        <v>509</v>
      </c>
      <c r="AB359" s="232" t="s">
        <v>430</v>
      </c>
      <c r="AC359" s="234">
        <v>43280.0</v>
      </c>
      <c r="AD359" s="18"/>
      <c r="AE359" s="18"/>
      <c r="AF359" s="101" t="s">
        <v>634</v>
      </c>
      <c r="AH359" s="235">
        <v>43278.0</v>
      </c>
      <c r="AJ359" s="232" t="s">
        <v>1202</v>
      </c>
      <c r="AK359" s="16" t="s">
        <v>174</v>
      </c>
      <c r="AL359" s="236">
        <v>43283.0</v>
      </c>
      <c r="AN359" s="232">
        <v>2.643</v>
      </c>
      <c r="AO359" s="232">
        <v>1.89</v>
      </c>
      <c r="AP359" s="232">
        <v>8.11</v>
      </c>
      <c r="AQ359" s="232">
        <v>2.5</v>
      </c>
      <c r="AR359" s="232" t="s">
        <v>642</v>
      </c>
    </row>
    <row r="360" ht="14.25" customHeight="1">
      <c r="A360" s="230">
        <v>5989.0</v>
      </c>
      <c r="B360" s="59"/>
      <c r="C360" s="231">
        <v>429.0</v>
      </c>
      <c r="D360" s="232">
        <v>274.0</v>
      </c>
      <c r="E360" s="233" t="s">
        <v>328</v>
      </c>
      <c r="G360" s="18"/>
      <c r="H360" s="231">
        <v>7.0</v>
      </c>
      <c r="K360" s="31" t="s">
        <v>116</v>
      </c>
      <c r="L360" s="31" t="s">
        <v>626</v>
      </c>
      <c r="R360" s="16" t="s">
        <v>141</v>
      </c>
      <c r="S360" s="232">
        <v>150.0</v>
      </c>
      <c r="T360" s="232">
        <v>50.0</v>
      </c>
      <c r="AA360" s="232" t="s">
        <v>509</v>
      </c>
      <c r="AB360" s="232" t="s">
        <v>430</v>
      </c>
      <c r="AC360" s="234">
        <v>43280.0</v>
      </c>
      <c r="AD360" s="18"/>
      <c r="AE360" s="18"/>
      <c r="AF360" s="101" t="s">
        <v>634</v>
      </c>
      <c r="AH360" s="235">
        <v>43278.0</v>
      </c>
      <c r="AJ360" s="232" t="s">
        <v>1202</v>
      </c>
      <c r="AK360" s="16" t="s">
        <v>174</v>
      </c>
      <c r="AL360" s="236">
        <v>43283.0</v>
      </c>
      <c r="AN360" s="232">
        <v>2.208</v>
      </c>
      <c r="AO360" s="232">
        <v>2.26</v>
      </c>
      <c r="AP360" s="232">
        <v>7.74</v>
      </c>
      <c r="AQ360" s="232">
        <v>2.5</v>
      </c>
      <c r="AR360" s="232" t="s">
        <v>642</v>
      </c>
    </row>
    <row r="361" ht="14.25" customHeight="1">
      <c r="A361" s="230">
        <v>5989.0</v>
      </c>
      <c r="B361" s="59"/>
      <c r="C361" s="231">
        <v>429.0</v>
      </c>
      <c r="D361" s="232">
        <v>275.0</v>
      </c>
      <c r="E361" s="233" t="s">
        <v>328</v>
      </c>
      <c r="G361" s="18"/>
      <c r="H361" s="231">
        <v>7.0</v>
      </c>
      <c r="K361" s="31" t="s">
        <v>116</v>
      </c>
      <c r="L361" s="31" t="s">
        <v>626</v>
      </c>
      <c r="R361" s="16" t="s">
        <v>141</v>
      </c>
      <c r="S361" s="232">
        <v>150.0</v>
      </c>
      <c r="T361" s="232">
        <v>50.0</v>
      </c>
      <c r="AA361" s="232" t="s">
        <v>509</v>
      </c>
      <c r="AB361" s="232" t="s">
        <v>430</v>
      </c>
      <c r="AC361" s="234">
        <v>43280.0</v>
      </c>
      <c r="AD361" s="18"/>
      <c r="AE361" s="18"/>
      <c r="AF361" s="101" t="s">
        <v>634</v>
      </c>
      <c r="AH361" s="235">
        <v>43278.0</v>
      </c>
      <c r="AJ361" s="232" t="s">
        <v>1202</v>
      </c>
      <c r="AK361" s="16" t="s">
        <v>174</v>
      </c>
      <c r="AL361" s="236">
        <v>43283.0</v>
      </c>
      <c r="AN361" s="232">
        <v>3.8355</v>
      </c>
      <c r="AO361" s="232">
        <v>1.3</v>
      </c>
      <c r="AP361" s="232">
        <v>8.7</v>
      </c>
      <c r="AQ361" s="232">
        <v>2.5</v>
      </c>
      <c r="AR361" s="232" t="s">
        <v>642</v>
      </c>
    </row>
    <row r="362" ht="14.25" customHeight="1">
      <c r="A362" s="230">
        <v>5989.0</v>
      </c>
      <c r="B362" s="59"/>
      <c r="C362" s="231">
        <v>429.0</v>
      </c>
      <c r="D362" s="232">
        <v>276.0</v>
      </c>
      <c r="E362" s="233" t="s">
        <v>328</v>
      </c>
      <c r="G362" s="18"/>
      <c r="H362" s="231">
        <v>7.0</v>
      </c>
      <c r="K362" s="31" t="s">
        <v>116</v>
      </c>
      <c r="L362" s="31" t="s">
        <v>626</v>
      </c>
      <c r="R362" s="16" t="s">
        <v>141</v>
      </c>
      <c r="S362" s="232">
        <v>150.0</v>
      </c>
      <c r="T362" s="232">
        <v>50.0</v>
      </c>
      <c r="AA362" s="232" t="s">
        <v>509</v>
      </c>
      <c r="AB362" s="232" t="s">
        <v>430</v>
      </c>
      <c r="AC362" s="234">
        <v>43280.0</v>
      </c>
      <c r="AD362" s="18"/>
      <c r="AE362" s="18"/>
      <c r="AF362" s="101" t="s">
        <v>634</v>
      </c>
      <c r="AH362" s="235">
        <v>43278.0</v>
      </c>
      <c r="AJ362" s="232" t="s">
        <v>1202</v>
      </c>
      <c r="AK362" s="16" t="s">
        <v>174</v>
      </c>
      <c r="AL362" s="236">
        <v>43283.0</v>
      </c>
      <c r="AN362" s="232">
        <v>4.6875</v>
      </c>
      <c r="AO362" s="232">
        <v>1.07</v>
      </c>
      <c r="AP362" s="232">
        <v>8.93</v>
      </c>
      <c r="AQ362" s="232">
        <v>2.5</v>
      </c>
      <c r="AR362" s="232" t="s">
        <v>642</v>
      </c>
    </row>
    <row r="363" ht="14.25" customHeight="1">
      <c r="A363" s="230">
        <v>6460.0</v>
      </c>
      <c r="B363" s="59"/>
      <c r="C363" s="231">
        <v>944.0</v>
      </c>
      <c r="D363" s="232">
        <v>277.0</v>
      </c>
      <c r="E363" s="233" t="s">
        <v>331</v>
      </c>
      <c r="G363" s="18"/>
      <c r="H363" s="231">
        <v>7.0</v>
      </c>
      <c r="K363" s="31" t="s">
        <v>116</v>
      </c>
      <c r="L363" s="31" t="s">
        <v>626</v>
      </c>
      <c r="R363" s="16" t="s">
        <v>141</v>
      </c>
      <c r="S363" s="232">
        <v>100.0</v>
      </c>
      <c r="T363" s="232">
        <v>50.0</v>
      </c>
      <c r="AA363" s="232" t="s">
        <v>509</v>
      </c>
      <c r="AB363" s="232" t="s">
        <v>430</v>
      </c>
      <c r="AC363" s="234">
        <v>43280.0</v>
      </c>
      <c r="AD363" s="18"/>
      <c r="AE363" s="18"/>
      <c r="AF363" s="101" t="s">
        <v>634</v>
      </c>
      <c r="AH363" s="235">
        <v>43278.0</v>
      </c>
      <c r="AJ363" s="232" t="s">
        <v>1202</v>
      </c>
      <c r="AK363" s="16" t="s">
        <v>174</v>
      </c>
      <c r="AL363" s="236">
        <v>43283.0</v>
      </c>
      <c r="AN363" s="232">
        <v>1.4205</v>
      </c>
      <c r="AO363" s="232">
        <v>3.52</v>
      </c>
      <c r="AP363" s="232">
        <v>6.48</v>
      </c>
      <c r="AQ363" s="232">
        <v>2.5</v>
      </c>
      <c r="AR363" s="232" t="s">
        <v>642</v>
      </c>
    </row>
    <row r="364" ht="14.25" customHeight="1">
      <c r="A364" s="230">
        <v>6460.0</v>
      </c>
      <c r="B364" s="59"/>
      <c r="C364" s="231">
        <v>944.0</v>
      </c>
      <c r="D364" s="232">
        <v>278.0</v>
      </c>
      <c r="E364" s="233" t="s">
        <v>331</v>
      </c>
      <c r="G364" s="18"/>
      <c r="H364" s="231">
        <v>7.0</v>
      </c>
      <c r="K364" s="31" t="s">
        <v>116</v>
      </c>
      <c r="L364" s="31" t="s">
        <v>626</v>
      </c>
      <c r="R364" s="16" t="s">
        <v>141</v>
      </c>
      <c r="S364" s="232">
        <v>100.0</v>
      </c>
      <c r="T364" s="232">
        <v>50.0</v>
      </c>
      <c r="AA364" s="232" t="s">
        <v>509</v>
      </c>
      <c r="AB364" s="232" t="s">
        <v>430</v>
      </c>
      <c r="AC364" s="234">
        <v>43280.0</v>
      </c>
      <c r="AD364" s="18"/>
      <c r="AE364" s="18"/>
      <c r="AF364" s="101" t="s">
        <v>634</v>
      </c>
      <c r="AH364" s="235">
        <v>43278.0</v>
      </c>
      <c r="AJ364" s="232" t="s">
        <v>1202</v>
      </c>
      <c r="AK364" s="16" t="s">
        <v>174</v>
      </c>
      <c r="AL364" s="236">
        <v>43283.0</v>
      </c>
      <c r="AN364" s="232">
        <v>1.1955</v>
      </c>
      <c r="AO364" s="232">
        <v>4.18</v>
      </c>
      <c r="AP364" s="232">
        <v>5.82</v>
      </c>
      <c r="AQ364" s="232">
        <v>2.5</v>
      </c>
      <c r="AR364" s="232" t="s">
        <v>642</v>
      </c>
    </row>
    <row r="365" ht="14.25" customHeight="1">
      <c r="A365" s="230">
        <v>6460.0</v>
      </c>
      <c r="B365" s="59"/>
      <c r="C365" s="231">
        <v>944.0</v>
      </c>
      <c r="D365" s="232">
        <v>279.0</v>
      </c>
      <c r="E365" s="233" t="s">
        <v>331</v>
      </c>
      <c r="G365" s="18"/>
      <c r="H365" s="231">
        <v>7.0</v>
      </c>
      <c r="K365" s="31" t="s">
        <v>116</v>
      </c>
      <c r="L365" s="31" t="s">
        <v>626</v>
      </c>
      <c r="R365" s="16" t="s">
        <v>141</v>
      </c>
      <c r="S365" s="232">
        <v>100.0</v>
      </c>
      <c r="T365" s="232">
        <v>50.0</v>
      </c>
      <c r="AA365" s="232" t="s">
        <v>509</v>
      </c>
      <c r="AB365" s="232" t="s">
        <v>430</v>
      </c>
      <c r="AC365" s="234">
        <v>43280.0</v>
      </c>
      <c r="AD365" s="18"/>
      <c r="AE365" s="18"/>
      <c r="AF365" s="101" t="s">
        <v>634</v>
      </c>
      <c r="AH365" s="235">
        <v>43278.0</v>
      </c>
      <c r="AJ365" s="232" t="s">
        <v>1202</v>
      </c>
      <c r="AK365" s="16" t="s">
        <v>174</v>
      </c>
      <c r="AL365" s="236">
        <v>43283.0</v>
      </c>
      <c r="AN365" s="232">
        <v>1.1835</v>
      </c>
      <c r="AO365" s="232">
        <v>4.22</v>
      </c>
      <c r="AP365" s="232">
        <v>5.78</v>
      </c>
      <c r="AQ365" s="232">
        <v>2.5</v>
      </c>
      <c r="AR365" s="232" t="s">
        <v>642</v>
      </c>
    </row>
    <row r="366" ht="14.25" customHeight="1">
      <c r="A366" s="230">
        <v>2137.0</v>
      </c>
      <c r="B366" s="59"/>
      <c r="C366" s="231">
        <v>481.0</v>
      </c>
      <c r="D366" s="232">
        <v>280.0</v>
      </c>
      <c r="E366" s="233" t="s">
        <v>333</v>
      </c>
      <c r="G366" s="18"/>
      <c r="H366" s="231">
        <v>8.0</v>
      </c>
      <c r="K366" s="31" t="s">
        <v>116</v>
      </c>
      <c r="L366" s="31" t="s">
        <v>626</v>
      </c>
      <c r="R366" s="16" t="s">
        <v>141</v>
      </c>
      <c r="S366" s="232">
        <v>100.0</v>
      </c>
      <c r="T366" s="232">
        <v>50.0</v>
      </c>
      <c r="AA366" s="232" t="s">
        <v>509</v>
      </c>
      <c r="AB366" s="232" t="s">
        <v>430</v>
      </c>
      <c r="AC366" s="234">
        <v>43280.0</v>
      </c>
      <c r="AD366" s="18"/>
      <c r="AE366" s="18"/>
      <c r="AF366" s="101" t="s">
        <v>634</v>
      </c>
      <c r="AH366" s="235">
        <v>43278.0</v>
      </c>
      <c r="AJ366" s="232" t="s">
        <v>1202</v>
      </c>
      <c r="AK366" s="16" t="s">
        <v>174</v>
      </c>
      <c r="AL366" s="236">
        <v>43283.0</v>
      </c>
      <c r="AN366" s="232">
        <v>0.4815</v>
      </c>
      <c r="AO366" s="232">
        <v>10.0</v>
      </c>
      <c r="AP366" s="232">
        <v>0.0</v>
      </c>
      <c r="AQ366" s="232">
        <v>2.5</v>
      </c>
      <c r="AR366" s="232" t="s">
        <v>642</v>
      </c>
    </row>
    <row r="367" ht="14.25" customHeight="1">
      <c r="A367" s="230">
        <v>2137.0</v>
      </c>
      <c r="B367" s="59"/>
      <c r="C367" s="231">
        <v>481.0</v>
      </c>
      <c r="D367" s="232">
        <v>281.0</v>
      </c>
      <c r="E367" s="233" t="s">
        <v>333</v>
      </c>
      <c r="G367" s="18"/>
      <c r="H367" s="231">
        <v>8.0</v>
      </c>
      <c r="K367" s="31" t="s">
        <v>116</v>
      </c>
      <c r="L367" s="31" t="s">
        <v>626</v>
      </c>
      <c r="R367" s="16" t="s">
        <v>141</v>
      </c>
      <c r="S367" s="232">
        <v>100.0</v>
      </c>
      <c r="T367" s="232">
        <v>50.0</v>
      </c>
      <c r="AA367" s="232" t="s">
        <v>509</v>
      </c>
      <c r="AB367" s="232" t="s">
        <v>430</v>
      </c>
      <c r="AC367" s="234">
        <v>43280.0</v>
      </c>
      <c r="AD367" s="18"/>
      <c r="AE367" s="18"/>
      <c r="AF367" s="101" t="s">
        <v>634</v>
      </c>
      <c r="AH367" s="235">
        <v>43278.0</v>
      </c>
      <c r="AJ367" s="232" t="s">
        <v>1202</v>
      </c>
      <c r="AK367" s="16" t="s">
        <v>174</v>
      </c>
      <c r="AL367" s="236">
        <v>43283.0</v>
      </c>
      <c r="AN367" s="232">
        <v>0.756</v>
      </c>
      <c r="AO367" s="232">
        <v>6.61</v>
      </c>
      <c r="AP367" s="232">
        <v>3.39</v>
      </c>
      <c r="AQ367" s="232">
        <v>2.5</v>
      </c>
      <c r="AR367" s="232" t="s">
        <v>642</v>
      </c>
    </row>
    <row r="368" ht="14.25" customHeight="1">
      <c r="A368" s="230">
        <v>2137.0</v>
      </c>
      <c r="B368" s="59"/>
      <c r="C368" s="231">
        <v>481.0</v>
      </c>
      <c r="D368" s="232">
        <v>282.0</v>
      </c>
      <c r="E368" s="233" t="s">
        <v>333</v>
      </c>
      <c r="G368" s="18"/>
      <c r="H368" s="231">
        <v>8.0</v>
      </c>
      <c r="K368" s="31" t="s">
        <v>116</v>
      </c>
      <c r="L368" s="31" t="s">
        <v>626</v>
      </c>
      <c r="R368" s="16" t="s">
        <v>141</v>
      </c>
      <c r="S368" s="232">
        <v>100.0</v>
      </c>
      <c r="T368" s="232">
        <v>50.0</v>
      </c>
      <c r="AA368" s="232" t="s">
        <v>509</v>
      </c>
      <c r="AB368" s="232" t="s">
        <v>430</v>
      </c>
      <c r="AC368" s="234">
        <v>43280.0</v>
      </c>
      <c r="AD368" s="18"/>
      <c r="AE368" s="18"/>
      <c r="AF368" s="101" t="s">
        <v>634</v>
      </c>
      <c r="AH368" s="235">
        <v>43278.0</v>
      </c>
      <c r="AJ368" s="232" t="s">
        <v>1202</v>
      </c>
      <c r="AK368" s="16" t="s">
        <v>174</v>
      </c>
      <c r="AL368" s="236">
        <v>43283.0</v>
      </c>
      <c r="AN368" s="232">
        <v>0.4905</v>
      </c>
      <c r="AO368" s="232">
        <v>10.0</v>
      </c>
      <c r="AP368" s="232">
        <v>0.0</v>
      </c>
      <c r="AQ368" s="232">
        <v>2.5</v>
      </c>
      <c r="AR368" s="232" t="s">
        <v>642</v>
      </c>
    </row>
    <row r="369" ht="14.25" customHeight="1">
      <c r="A369" s="230">
        <v>7189.0</v>
      </c>
      <c r="B369" s="59"/>
      <c r="C369" s="231">
        <v>1767.0</v>
      </c>
      <c r="D369" s="232">
        <v>283.0</v>
      </c>
      <c r="E369" s="233" t="s">
        <v>335</v>
      </c>
      <c r="G369" s="18"/>
      <c r="H369" s="231">
        <v>8.0</v>
      </c>
      <c r="K369" s="31" t="s">
        <v>116</v>
      </c>
      <c r="L369" s="31" t="s">
        <v>626</v>
      </c>
      <c r="R369" s="16" t="s">
        <v>141</v>
      </c>
      <c r="S369" s="232">
        <v>100.0</v>
      </c>
      <c r="T369" s="232">
        <v>50.0</v>
      </c>
      <c r="AA369" s="232" t="s">
        <v>509</v>
      </c>
      <c r="AB369" s="232" t="s">
        <v>430</v>
      </c>
      <c r="AC369" s="234">
        <v>43280.0</v>
      </c>
      <c r="AD369" s="18"/>
      <c r="AE369" s="18"/>
      <c r="AF369" s="101" t="s">
        <v>634</v>
      </c>
      <c r="AH369" s="235">
        <v>43278.0</v>
      </c>
      <c r="AJ369" s="232" t="s">
        <v>1202</v>
      </c>
      <c r="AK369" s="16" t="s">
        <v>174</v>
      </c>
      <c r="AL369" s="236">
        <v>43283.0</v>
      </c>
      <c r="AN369" s="232">
        <v>0.9525</v>
      </c>
      <c r="AO369" s="232">
        <v>5.25</v>
      </c>
      <c r="AP369" s="232">
        <v>4.75</v>
      </c>
      <c r="AQ369" s="232">
        <v>2.5</v>
      </c>
      <c r="AR369" s="232" t="s">
        <v>642</v>
      </c>
    </row>
    <row r="370" ht="14.25" customHeight="1">
      <c r="A370" s="230">
        <v>7189.0</v>
      </c>
      <c r="B370" s="59"/>
      <c r="C370" s="231">
        <v>1767.0</v>
      </c>
      <c r="D370" s="232">
        <v>284.0</v>
      </c>
      <c r="E370" s="233" t="s">
        <v>335</v>
      </c>
      <c r="G370" s="18"/>
      <c r="H370" s="231">
        <v>8.0</v>
      </c>
      <c r="K370" s="31" t="s">
        <v>116</v>
      </c>
      <c r="L370" s="31" t="s">
        <v>626</v>
      </c>
      <c r="R370" s="16" t="s">
        <v>141</v>
      </c>
      <c r="S370" s="232">
        <v>100.0</v>
      </c>
      <c r="T370" s="232">
        <v>50.0</v>
      </c>
      <c r="AA370" s="232" t="s">
        <v>509</v>
      </c>
      <c r="AB370" s="232" t="s">
        <v>430</v>
      </c>
      <c r="AC370" s="234">
        <v>43280.0</v>
      </c>
      <c r="AD370" s="18"/>
      <c r="AE370" s="18"/>
      <c r="AF370" s="101" t="s">
        <v>634</v>
      </c>
      <c r="AH370" s="235">
        <v>43278.0</v>
      </c>
      <c r="AJ370" s="232" t="s">
        <v>1202</v>
      </c>
      <c r="AK370" s="16" t="s">
        <v>174</v>
      </c>
      <c r="AL370" s="236">
        <v>43283.0</v>
      </c>
      <c r="AN370" s="232">
        <v>1.0245</v>
      </c>
      <c r="AO370" s="232">
        <v>4.88</v>
      </c>
      <c r="AP370" s="232">
        <v>5.12</v>
      </c>
      <c r="AQ370" s="232">
        <v>2.5</v>
      </c>
      <c r="AR370" s="232" t="s">
        <v>642</v>
      </c>
    </row>
    <row r="371" ht="14.25" customHeight="1">
      <c r="A371" s="230">
        <v>7189.0</v>
      </c>
      <c r="B371" s="59"/>
      <c r="C371" s="231">
        <v>1767.0</v>
      </c>
      <c r="D371" s="232">
        <v>285.0</v>
      </c>
      <c r="E371" s="233" t="s">
        <v>335</v>
      </c>
      <c r="G371" s="18"/>
      <c r="H371" s="231">
        <v>8.0</v>
      </c>
      <c r="K371" s="31" t="s">
        <v>116</v>
      </c>
      <c r="L371" s="31" t="s">
        <v>626</v>
      </c>
      <c r="R371" s="16" t="s">
        <v>141</v>
      </c>
      <c r="S371" s="232">
        <v>100.0</v>
      </c>
      <c r="T371" s="232">
        <v>50.0</v>
      </c>
      <c r="AA371" s="232" t="s">
        <v>509</v>
      </c>
      <c r="AB371" s="232" t="s">
        <v>430</v>
      </c>
      <c r="AC371" s="234">
        <v>43280.0</v>
      </c>
      <c r="AD371" s="18"/>
      <c r="AE371" s="18"/>
      <c r="AF371" s="101" t="s">
        <v>634</v>
      </c>
      <c r="AH371" s="235">
        <v>43278.0</v>
      </c>
      <c r="AJ371" s="232" t="s">
        <v>1202</v>
      </c>
      <c r="AK371" s="16" t="s">
        <v>174</v>
      </c>
      <c r="AL371" s="236">
        <v>43283.0</v>
      </c>
      <c r="AN371" s="232">
        <v>1.284</v>
      </c>
      <c r="AO371" s="232">
        <v>3.89</v>
      </c>
      <c r="AP371" s="232">
        <v>6.11</v>
      </c>
      <c r="AQ371" s="232">
        <v>2.5</v>
      </c>
      <c r="AR371" s="232" t="s">
        <v>642</v>
      </c>
    </row>
    <row r="372" ht="14.25" customHeight="1">
      <c r="A372" s="237"/>
      <c r="B372" s="59"/>
      <c r="C372" s="231" t="s">
        <v>1634</v>
      </c>
      <c r="D372" s="238"/>
      <c r="E372" s="239"/>
      <c r="G372" s="18"/>
      <c r="H372" s="237"/>
      <c r="K372" s="31"/>
      <c r="L372" s="31"/>
      <c r="R372" s="16" t="s">
        <v>141</v>
      </c>
      <c r="S372" s="238"/>
      <c r="T372" s="238"/>
      <c r="AA372" s="232" t="s">
        <v>509</v>
      </c>
      <c r="AB372" s="232" t="s">
        <v>430</v>
      </c>
      <c r="AC372" s="234">
        <v>43280.0</v>
      </c>
      <c r="AD372" s="18"/>
      <c r="AE372" s="18"/>
      <c r="AF372" s="16" t="s">
        <v>666</v>
      </c>
      <c r="AH372" s="235">
        <v>43278.0</v>
      </c>
      <c r="AJ372" s="232" t="s">
        <v>1202</v>
      </c>
      <c r="AK372" s="16" t="s">
        <v>174</v>
      </c>
      <c r="AL372" s="236">
        <v>43283.0</v>
      </c>
      <c r="AN372" s="232">
        <v>5.6985</v>
      </c>
      <c r="AO372" s="232">
        <v>1.05</v>
      </c>
      <c r="AP372" s="232">
        <v>10.95</v>
      </c>
      <c r="AQ372" s="232">
        <v>3.0</v>
      </c>
      <c r="AR372" s="232" t="s">
        <v>642</v>
      </c>
    </row>
    <row r="373" ht="14.25" customHeight="1">
      <c r="A373" s="111">
        <v>2038.0</v>
      </c>
      <c r="B373" s="59"/>
      <c r="C373" s="112">
        <v>1471.0</v>
      </c>
      <c r="D373" s="115">
        <v>286.0</v>
      </c>
      <c r="E373" s="114" t="s">
        <v>338</v>
      </c>
      <c r="G373" s="18"/>
      <c r="H373" s="112">
        <v>8.0</v>
      </c>
      <c r="K373" s="31" t="s">
        <v>116</v>
      </c>
      <c r="L373" s="31" t="s">
        <v>626</v>
      </c>
      <c r="R373" s="16" t="s">
        <v>141</v>
      </c>
      <c r="S373" s="115">
        <v>100.0</v>
      </c>
      <c r="T373" s="115">
        <v>50.0</v>
      </c>
      <c r="AA373" s="115" t="s">
        <v>676</v>
      </c>
      <c r="AB373" s="115" t="s">
        <v>430</v>
      </c>
      <c r="AC373" s="116">
        <v>43280.0</v>
      </c>
      <c r="AD373" s="18"/>
      <c r="AE373" s="18"/>
      <c r="AF373" s="101" t="s">
        <v>634</v>
      </c>
      <c r="AH373" s="119">
        <v>43278.0</v>
      </c>
      <c r="AJ373" s="115" t="s">
        <v>1202</v>
      </c>
      <c r="AK373" s="16" t="s">
        <v>174</v>
      </c>
      <c r="AL373" s="117">
        <v>43283.0</v>
      </c>
      <c r="AN373" s="115">
        <v>1.5345</v>
      </c>
      <c r="AO373" s="115">
        <v>3.26</v>
      </c>
      <c r="AP373" s="115">
        <v>6.74</v>
      </c>
      <c r="AQ373" s="115">
        <v>2.5</v>
      </c>
      <c r="AR373" s="115" t="s">
        <v>642</v>
      </c>
    </row>
    <row r="374" ht="14.25" customHeight="1">
      <c r="A374" s="111">
        <v>2038.0</v>
      </c>
      <c r="B374" s="59"/>
      <c r="C374" s="112">
        <v>1471.0</v>
      </c>
      <c r="D374" s="115">
        <v>287.0</v>
      </c>
      <c r="E374" s="114" t="s">
        <v>338</v>
      </c>
      <c r="G374" s="18"/>
      <c r="H374" s="112">
        <v>8.0</v>
      </c>
      <c r="K374" s="31" t="s">
        <v>116</v>
      </c>
      <c r="L374" s="31" t="s">
        <v>626</v>
      </c>
      <c r="R374" s="16" t="s">
        <v>141</v>
      </c>
      <c r="S374" s="115">
        <v>100.0</v>
      </c>
      <c r="T374" s="115">
        <v>50.0</v>
      </c>
      <c r="AA374" s="115" t="s">
        <v>676</v>
      </c>
      <c r="AB374" s="115" t="s">
        <v>430</v>
      </c>
      <c r="AC374" s="116">
        <v>43280.0</v>
      </c>
      <c r="AD374" s="18"/>
      <c r="AE374" s="18"/>
      <c r="AF374" s="101" t="s">
        <v>634</v>
      </c>
      <c r="AH374" s="119">
        <v>43278.0</v>
      </c>
      <c r="AJ374" s="115" t="s">
        <v>1202</v>
      </c>
      <c r="AK374" s="16" t="s">
        <v>174</v>
      </c>
      <c r="AL374" s="117">
        <v>43283.0</v>
      </c>
      <c r="AN374" s="115">
        <v>1.26</v>
      </c>
      <c r="AO374" s="115">
        <v>3.97</v>
      </c>
      <c r="AP374" s="115">
        <v>6.03</v>
      </c>
      <c r="AQ374" s="115">
        <v>2.5</v>
      </c>
      <c r="AR374" s="115" t="s">
        <v>642</v>
      </c>
    </row>
    <row r="375" ht="14.25" customHeight="1">
      <c r="A375" s="111">
        <v>2038.0</v>
      </c>
      <c r="B375" s="59"/>
      <c r="C375" s="112">
        <v>1471.0</v>
      </c>
      <c r="D375" s="115">
        <v>288.0</v>
      </c>
      <c r="E375" s="114" t="s">
        <v>338</v>
      </c>
      <c r="G375" s="18"/>
      <c r="H375" s="112">
        <v>8.0</v>
      </c>
      <c r="K375" s="31" t="s">
        <v>116</v>
      </c>
      <c r="L375" s="31" t="s">
        <v>626</v>
      </c>
      <c r="R375" s="16" t="s">
        <v>141</v>
      </c>
      <c r="S375" s="115">
        <v>100.0</v>
      </c>
      <c r="T375" s="115">
        <v>50.0</v>
      </c>
      <c r="AA375" s="115" t="s">
        <v>676</v>
      </c>
      <c r="AB375" s="115" t="s">
        <v>430</v>
      </c>
      <c r="AC375" s="116">
        <v>43280.0</v>
      </c>
      <c r="AD375" s="18"/>
      <c r="AE375" s="18"/>
      <c r="AF375" s="101" t="s">
        <v>634</v>
      </c>
      <c r="AH375" s="119">
        <v>43278.0</v>
      </c>
      <c r="AJ375" s="115" t="s">
        <v>1202</v>
      </c>
      <c r="AK375" s="16" t="s">
        <v>174</v>
      </c>
      <c r="AL375" s="117">
        <v>43283.0</v>
      </c>
      <c r="AN375" s="115">
        <v>1.3275</v>
      </c>
      <c r="AO375" s="115">
        <v>3.77</v>
      </c>
      <c r="AP375" s="115">
        <v>6.23</v>
      </c>
      <c r="AQ375" s="115">
        <v>2.5</v>
      </c>
      <c r="AR375" s="115" t="s">
        <v>642</v>
      </c>
    </row>
    <row r="376" ht="14.25" customHeight="1">
      <c r="A376" s="111">
        <v>2160.0</v>
      </c>
      <c r="B376" s="59"/>
      <c r="C376" s="112">
        <v>1452.0</v>
      </c>
      <c r="D376" s="115">
        <v>289.0</v>
      </c>
      <c r="E376" s="114" t="s">
        <v>339</v>
      </c>
      <c r="G376" s="18"/>
      <c r="H376" s="112">
        <v>8.0</v>
      </c>
      <c r="K376" s="31" t="s">
        <v>116</v>
      </c>
      <c r="L376" s="31" t="s">
        <v>626</v>
      </c>
      <c r="R376" s="16" t="s">
        <v>141</v>
      </c>
      <c r="S376" s="115">
        <v>150.0</v>
      </c>
      <c r="T376" s="115">
        <v>50.0</v>
      </c>
      <c r="AA376" s="115" t="s">
        <v>676</v>
      </c>
      <c r="AB376" s="115" t="s">
        <v>430</v>
      </c>
      <c r="AC376" s="116">
        <v>43280.0</v>
      </c>
      <c r="AD376" s="18"/>
      <c r="AE376" s="18"/>
      <c r="AF376" s="101" t="s">
        <v>634</v>
      </c>
      <c r="AH376" s="119">
        <v>43278.0</v>
      </c>
      <c r="AJ376" s="115" t="s">
        <v>1202</v>
      </c>
      <c r="AK376" s="16" t="s">
        <v>174</v>
      </c>
      <c r="AL376" s="117">
        <v>43283.0</v>
      </c>
      <c r="AN376" s="115">
        <v>3.4125</v>
      </c>
      <c r="AO376" s="115">
        <v>1.47</v>
      </c>
      <c r="AP376" s="115">
        <v>8.53</v>
      </c>
      <c r="AQ376" s="115">
        <v>2.5</v>
      </c>
      <c r="AR376" s="115" t="s">
        <v>642</v>
      </c>
    </row>
    <row r="377" ht="14.25" customHeight="1">
      <c r="A377" s="111">
        <v>2160.0</v>
      </c>
      <c r="B377" s="59"/>
      <c r="C377" s="112">
        <v>1452.0</v>
      </c>
      <c r="D377" s="115">
        <v>290.0</v>
      </c>
      <c r="E377" s="114" t="s">
        <v>339</v>
      </c>
      <c r="G377" s="18"/>
      <c r="H377" s="112">
        <v>8.0</v>
      </c>
      <c r="K377" s="31" t="s">
        <v>116</v>
      </c>
      <c r="L377" s="31" t="s">
        <v>626</v>
      </c>
      <c r="R377" s="16" t="s">
        <v>141</v>
      </c>
      <c r="S377" s="115">
        <v>150.0</v>
      </c>
      <c r="T377" s="115">
        <v>50.0</v>
      </c>
      <c r="AA377" s="115" t="s">
        <v>676</v>
      </c>
      <c r="AB377" s="115" t="s">
        <v>430</v>
      </c>
      <c r="AC377" s="116">
        <v>43280.0</v>
      </c>
      <c r="AD377" s="18"/>
      <c r="AE377" s="18"/>
      <c r="AF377" s="101" t="s">
        <v>634</v>
      </c>
      <c r="AH377" s="119">
        <v>43278.0</v>
      </c>
      <c r="AJ377" s="115" t="s">
        <v>1202</v>
      </c>
      <c r="AK377" s="16" t="s">
        <v>174</v>
      </c>
      <c r="AL377" s="117">
        <v>43283.0</v>
      </c>
      <c r="AN377" s="115">
        <v>3.2055</v>
      </c>
      <c r="AO377" s="115">
        <v>1.56</v>
      </c>
      <c r="AP377" s="115">
        <v>8.44</v>
      </c>
      <c r="AQ377" s="115">
        <v>2.5</v>
      </c>
      <c r="AR377" s="115" t="s">
        <v>642</v>
      </c>
    </row>
    <row r="378" ht="14.25" customHeight="1">
      <c r="A378" s="111">
        <v>2160.0</v>
      </c>
      <c r="B378" s="59"/>
      <c r="C378" s="112">
        <v>1452.0</v>
      </c>
      <c r="D378" s="115">
        <v>291.0</v>
      </c>
      <c r="E378" s="114" t="s">
        <v>339</v>
      </c>
      <c r="G378" s="18"/>
      <c r="H378" s="112">
        <v>8.0</v>
      </c>
      <c r="K378" s="31" t="s">
        <v>116</v>
      </c>
      <c r="L378" s="31" t="s">
        <v>626</v>
      </c>
      <c r="R378" s="16" t="s">
        <v>141</v>
      </c>
      <c r="S378" s="115">
        <v>150.0</v>
      </c>
      <c r="T378" s="115">
        <v>50.0</v>
      </c>
      <c r="AA378" s="115" t="s">
        <v>676</v>
      </c>
      <c r="AB378" s="115" t="s">
        <v>430</v>
      </c>
      <c r="AC378" s="116">
        <v>43280.0</v>
      </c>
      <c r="AD378" s="18"/>
      <c r="AE378" s="18"/>
      <c r="AF378" s="101" t="s">
        <v>634</v>
      </c>
      <c r="AH378" s="119">
        <v>43278.0</v>
      </c>
      <c r="AJ378" s="115" t="s">
        <v>1202</v>
      </c>
      <c r="AK378" s="16" t="s">
        <v>174</v>
      </c>
      <c r="AL378" s="117">
        <v>43283.0</v>
      </c>
      <c r="AN378" s="115">
        <v>3.8595</v>
      </c>
      <c r="AO378" s="115">
        <v>1.3</v>
      </c>
      <c r="AP378" s="115">
        <v>8.7</v>
      </c>
      <c r="AQ378" s="115">
        <v>2.5</v>
      </c>
      <c r="AR378" s="115" t="s">
        <v>642</v>
      </c>
    </row>
    <row r="379" ht="14.25" customHeight="1">
      <c r="A379" s="111">
        <v>2127.0</v>
      </c>
      <c r="B379" s="59"/>
      <c r="C379" s="112">
        <v>290.0</v>
      </c>
      <c r="D379" s="115">
        <v>292.0</v>
      </c>
      <c r="E379" s="114" t="s">
        <v>341</v>
      </c>
      <c r="G379" s="18"/>
      <c r="H379" s="112">
        <v>8.0</v>
      </c>
      <c r="K379" s="31" t="s">
        <v>116</v>
      </c>
      <c r="L379" s="31" t="s">
        <v>626</v>
      </c>
      <c r="R379" s="16" t="s">
        <v>141</v>
      </c>
      <c r="S379" s="115">
        <v>150.0</v>
      </c>
      <c r="T379" s="115">
        <v>50.0</v>
      </c>
      <c r="AA379" s="115" t="s">
        <v>676</v>
      </c>
      <c r="AB379" s="115" t="s">
        <v>430</v>
      </c>
      <c r="AC379" s="116">
        <v>43280.0</v>
      </c>
      <c r="AD379" s="18"/>
      <c r="AE379" s="18"/>
      <c r="AF379" s="101" t="s">
        <v>634</v>
      </c>
      <c r="AH379" s="119">
        <v>43278.0</v>
      </c>
      <c r="AJ379" s="115" t="s">
        <v>1202</v>
      </c>
      <c r="AK379" s="16" t="s">
        <v>174</v>
      </c>
      <c r="AL379" s="117">
        <v>43283.0</v>
      </c>
      <c r="AN379" s="115">
        <v>4.6005</v>
      </c>
      <c r="AO379" s="115">
        <v>1.3</v>
      </c>
      <c r="AP379" s="115">
        <v>10.7</v>
      </c>
      <c r="AQ379" s="115">
        <v>3.0</v>
      </c>
      <c r="AR379" s="115" t="s">
        <v>642</v>
      </c>
    </row>
    <row r="380" ht="14.25" customHeight="1">
      <c r="A380" s="111">
        <v>2127.0</v>
      </c>
      <c r="B380" s="59"/>
      <c r="C380" s="112">
        <v>290.0</v>
      </c>
      <c r="D380" s="115">
        <v>293.0</v>
      </c>
      <c r="E380" s="114" t="s">
        <v>341</v>
      </c>
      <c r="G380" s="18"/>
      <c r="H380" s="112">
        <v>8.0</v>
      </c>
      <c r="K380" s="31" t="s">
        <v>116</v>
      </c>
      <c r="L380" s="31" t="s">
        <v>626</v>
      </c>
      <c r="R380" s="16" t="s">
        <v>141</v>
      </c>
      <c r="S380" s="115">
        <v>150.0</v>
      </c>
      <c r="T380" s="115">
        <v>50.0</v>
      </c>
      <c r="AA380" s="115" t="s">
        <v>676</v>
      </c>
      <c r="AB380" s="115" t="s">
        <v>430</v>
      </c>
      <c r="AC380" s="116">
        <v>43280.0</v>
      </c>
      <c r="AD380" s="18"/>
      <c r="AE380" s="18"/>
      <c r="AF380" s="101" t="s">
        <v>634</v>
      </c>
      <c r="AH380" s="119">
        <v>43278.0</v>
      </c>
      <c r="AJ380" s="115" t="s">
        <v>1202</v>
      </c>
      <c r="AK380" s="16" t="s">
        <v>174</v>
      </c>
      <c r="AL380" s="117">
        <v>43283.0</v>
      </c>
      <c r="AN380" s="115">
        <v>5.715</v>
      </c>
      <c r="AO380" s="115">
        <v>1.05</v>
      </c>
      <c r="AP380" s="115">
        <v>10.95</v>
      </c>
      <c r="AQ380" s="115">
        <v>3.0</v>
      </c>
      <c r="AR380" s="115" t="s">
        <v>642</v>
      </c>
    </row>
    <row r="381" ht="14.25" customHeight="1">
      <c r="A381" s="111">
        <v>2127.0</v>
      </c>
      <c r="B381" s="59"/>
      <c r="C381" s="112">
        <v>290.0</v>
      </c>
      <c r="D381" s="115">
        <v>294.0</v>
      </c>
      <c r="E381" s="114" t="s">
        <v>341</v>
      </c>
      <c r="G381" s="18"/>
      <c r="H381" s="112">
        <v>8.0</v>
      </c>
      <c r="K381" s="31" t="s">
        <v>116</v>
      </c>
      <c r="L381" s="31" t="s">
        <v>626</v>
      </c>
      <c r="R381" s="16" t="s">
        <v>141</v>
      </c>
      <c r="S381" s="115">
        <v>150.0</v>
      </c>
      <c r="T381" s="115">
        <v>50.0</v>
      </c>
      <c r="AA381" s="115" t="s">
        <v>676</v>
      </c>
      <c r="AB381" s="115" t="s">
        <v>430</v>
      </c>
      <c r="AC381" s="116">
        <v>43280.0</v>
      </c>
      <c r="AD381" s="18"/>
      <c r="AE381" s="18"/>
      <c r="AF381" s="101" t="s">
        <v>634</v>
      </c>
      <c r="AH381" s="119">
        <v>43278.0</v>
      </c>
      <c r="AJ381" s="115" t="s">
        <v>1202</v>
      </c>
      <c r="AK381" s="16" t="s">
        <v>174</v>
      </c>
      <c r="AL381" s="117">
        <v>43283.0</v>
      </c>
      <c r="AN381" s="115">
        <v>7.4385</v>
      </c>
      <c r="AO381" s="115">
        <v>0.81</v>
      </c>
      <c r="AP381" s="115">
        <v>11.19</v>
      </c>
      <c r="AQ381" s="115">
        <v>3.0</v>
      </c>
      <c r="AR381" s="115" t="s">
        <v>642</v>
      </c>
    </row>
    <row r="382" ht="14.25" customHeight="1">
      <c r="A382" s="111">
        <v>2235.0</v>
      </c>
      <c r="B382" s="59"/>
      <c r="C382" s="112">
        <v>548.0</v>
      </c>
      <c r="D382" s="115">
        <v>295.0</v>
      </c>
      <c r="E382" s="114" t="s">
        <v>343</v>
      </c>
      <c r="G382" s="18"/>
      <c r="H382" s="112">
        <v>8.0</v>
      </c>
      <c r="K382" s="31" t="s">
        <v>116</v>
      </c>
      <c r="L382" s="31" t="s">
        <v>626</v>
      </c>
      <c r="R382" s="16" t="s">
        <v>141</v>
      </c>
      <c r="S382" s="115">
        <v>150.0</v>
      </c>
      <c r="T382" s="115">
        <v>50.0</v>
      </c>
      <c r="AA382" s="115" t="s">
        <v>676</v>
      </c>
      <c r="AB382" s="115" t="s">
        <v>430</v>
      </c>
      <c r="AC382" s="116">
        <v>43280.0</v>
      </c>
      <c r="AD382" s="18"/>
      <c r="AE382" s="18"/>
      <c r="AF382" s="101" t="s">
        <v>634</v>
      </c>
      <c r="AH382" s="119">
        <v>43278.0</v>
      </c>
      <c r="AJ382" s="115" t="s">
        <v>1202</v>
      </c>
      <c r="AK382" s="16" t="s">
        <v>174</v>
      </c>
      <c r="AL382" s="117">
        <v>43283.0</v>
      </c>
      <c r="AN382" s="115">
        <v>4.3485</v>
      </c>
      <c r="AO382" s="115">
        <v>1.15</v>
      </c>
      <c r="AP382" s="115">
        <v>8.85</v>
      </c>
      <c r="AQ382" s="115">
        <v>2.5</v>
      </c>
      <c r="AR382" s="115" t="s">
        <v>642</v>
      </c>
    </row>
    <row r="383" ht="14.25" customHeight="1">
      <c r="A383" s="111">
        <v>2235.0</v>
      </c>
      <c r="B383" s="59"/>
      <c r="C383" s="112">
        <v>548.0</v>
      </c>
      <c r="D383" s="115">
        <v>296.0</v>
      </c>
      <c r="E383" s="114" t="s">
        <v>343</v>
      </c>
      <c r="G383" s="18"/>
      <c r="H383" s="112">
        <v>8.0</v>
      </c>
      <c r="K383" s="31" t="s">
        <v>116</v>
      </c>
      <c r="L383" s="31" t="s">
        <v>626</v>
      </c>
      <c r="R383" s="16" t="s">
        <v>141</v>
      </c>
      <c r="S383" s="115">
        <v>150.0</v>
      </c>
      <c r="T383" s="115">
        <v>50.0</v>
      </c>
      <c r="AA383" s="115" t="s">
        <v>676</v>
      </c>
      <c r="AB383" s="115" t="s">
        <v>430</v>
      </c>
      <c r="AC383" s="116">
        <v>43280.0</v>
      </c>
      <c r="AD383" s="18"/>
      <c r="AE383" s="18"/>
      <c r="AF383" s="101" t="s">
        <v>634</v>
      </c>
      <c r="AH383" s="119">
        <v>43278.0</v>
      </c>
      <c r="AJ383" s="115" t="s">
        <v>1202</v>
      </c>
      <c r="AK383" s="16" t="s">
        <v>174</v>
      </c>
      <c r="AL383" s="117">
        <v>43283.0</v>
      </c>
      <c r="AN383" s="115">
        <v>3.612</v>
      </c>
      <c r="AO383" s="115">
        <v>1.38</v>
      </c>
      <c r="AP383" s="115">
        <v>8.62</v>
      </c>
      <c r="AQ383" s="115">
        <v>2.5</v>
      </c>
      <c r="AR383" s="115" t="s">
        <v>642</v>
      </c>
    </row>
    <row r="384" ht="14.25" customHeight="1">
      <c r="A384" s="111">
        <v>2235.0</v>
      </c>
      <c r="B384" s="59"/>
      <c r="C384" s="112">
        <v>548.0</v>
      </c>
      <c r="D384" s="115">
        <v>297.0</v>
      </c>
      <c r="E384" s="114" t="s">
        <v>343</v>
      </c>
      <c r="G384" s="18"/>
      <c r="H384" s="112">
        <v>8.0</v>
      </c>
      <c r="K384" s="31" t="s">
        <v>116</v>
      </c>
      <c r="L384" s="31" t="s">
        <v>626</v>
      </c>
      <c r="R384" s="16" t="s">
        <v>141</v>
      </c>
      <c r="S384" s="115">
        <v>150.0</v>
      </c>
      <c r="T384" s="115">
        <v>50.0</v>
      </c>
      <c r="AA384" s="115" t="s">
        <v>676</v>
      </c>
      <c r="AB384" s="115" t="s">
        <v>430</v>
      </c>
      <c r="AC384" s="116">
        <v>43280.0</v>
      </c>
      <c r="AD384" s="18"/>
      <c r="AE384" s="18"/>
      <c r="AF384" s="101" t="s">
        <v>634</v>
      </c>
      <c r="AH384" s="119">
        <v>43278.0</v>
      </c>
      <c r="AJ384" s="115" t="s">
        <v>1202</v>
      </c>
      <c r="AK384" s="16" t="s">
        <v>174</v>
      </c>
      <c r="AL384" s="117">
        <v>43283.0</v>
      </c>
      <c r="AN384" s="115">
        <v>4.071</v>
      </c>
      <c r="AO384" s="115">
        <v>1.23</v>
      </c>
      <c r="AP384" s="115">
        <v>8.77</v>
      </c>
      <c r="AQ384" s="115">
        <v>2.5</v>
      </c>
      <c r="AR384" s="115" t="s">
        <v>642</v>
      </c>
    </row>
    <row r="385" ht="14.25" customHeight="1">
      <c r="A385" s="111">
        <v>2267.0</v>
      </c>
      <c r="B385" s="59"/>
      <c r="C385" s="112">
        <v>1470.0</v>
      </c>
      <c r="D385" s="115">
        <v>298.0</v>
      </c>
      <c r="E385" s="114" t="s">
        <v>346</v>
      </c>
      <c r="G385" s="18"/>
      <c r="H385" s="112">
        <v>8.0</v>
      </c>
      <c r="K385" s="31" t="s">
        <v>116</v>
      </c>
      <c r="L385" s="31" t="s">
        <v>626</v>
      </c>
      <c r="R385" s="16" t="s">
        <v>141</v>
      </c>
      <c r="S385" s="115">
        <v>200.0</v>
      </c>
      <c r="T385" s="115">
        <v>50.0</v>
      </c>
      <c r="AA385" s="115" t="s">
        <v>676</v>
      </c>
      <c r="AB385" s="115" t="s">
        <v>430</v>
      </c>
      <c r="AC385" s="116">
        <v>43280.0</v>
      </c>
      <c r="AD385" s="18"/>
      <c r="AE385" s="18"/>
      <c r="AF385" s="101" t="s">
        <v>634</v>
      </c>
      <c r="AH385" s="119">
        <v>43278.0</v>
      </c>
      <c r="AJ385" s="115" t="s">
        <v>1202</v>
      </c>
      <c r="AK385" s="16" t="s">
        <v>174</v>
      </c>
      <c r="AL385" s="117">
        <v>43283.0</v>
      </c>
      <c r="AN385" s="115">
        <v>6.1245</v>
      </c>
      <c r="AO385" s="115">
        <v>0.98</v>
      </c>
      <c r="AP385" s="115">
        <v>11.02</v>
      </c>
      <c r="AQ385" s="115">
        <v>3.0</v>
      </c>
      <c r="AR385" s="115" t="s">
        <v>642</v>
      </c>
    </row>
    <row r="386" ht="14.25" customHeight="1">
      <c r="A386" s="111">
        <v>2267.0</v>
      </c>
      <c r="B386" s="59"/>
      <c r="C386" s="112">
        <v>1470.0</v>
      </c>
      <c r="D386" s="115">
        <v>299.0</v>
      </c>
      <c r="E386" s="114" t="s">
        <v>346</v>
      </c>
      <c r="G386" s="18"/>
      <c r="H386" s="112">
        <v>8.0</v>
      </c>
      <c r="K386" s="31" t="s">
        <v>116</v>
      </c>
      <c r="L386" s="31" t="s">
        <v>626</v>
      </c>
      <c r="R386" s="16" t="s">
        <v>141</v>
      </c>
      <c r="S386" s="115">
        <v>200.0</v>
      </c>
      <c r="T386" s="115">
        <v>50.0</v>
      </c>
      <c r="AA386" s="115" t="s">
        <v>676</v>
      </c>
      <c r="AB386" s="115" t="s">
        <v>430</v>
      </c>
      <c r="AC386" s="116">
        <v>43280.0</v>
      </c>
      <c r="AD386" s="18"/>
      <c r="AE386" s="18"/>
      <c r="AF386" s="101" t="s">
        <v>634</v>
      </c>
      <c r="AH386" s="119">
        <v>43278.0</v>
      </c>
      <c r="AJ386" s="115" t="s">
        <v>1202</v>
      </c>
      <c r="AK386" s="16" t="s">
        <v>174</v>
      </c>
      <c r="AL386" s="117">
        <v>43283.0</v>
      </c>
      <c r="AN386" s="115">
        <v>5.5485</v>
      </c>
      <c r="AO386" s="115">
        <v>1.08</v>
      </c>
      <c r="AP386" s="115">
        <v>10.92</v>
      </c>
      <c r="AQ386" s="115">
        <v>3.0</v>
      </c>
      <c r="AR386" s="115" t="s">
        <v>642</v>
      </c>
    </row>
    <row r="387" ht="14.25" customHeight="1">
      <c r="A387" s="111">
        <v>2267.0</v>
      </c>
      <c r="B387" s="59"/>
      <c r="C387" s="112">
        <v>1470.0</v>
      </c>
      <c r="D387" s="115">
        <v>300.0</v>
      </c>
      <c r="E387" s="114" t="s">
        <v>346</v>
      </c>
      <c r="G387" s="18"/>
      <c r="H387" s="112">
        <v>8.0</v>
      </c>
      <c r="K387" s="31" t="s">
        <v>116</v>
      </c>
      <c r="L387" s="31" t="s">
        <v>626</v>
      </c>
      <c r="R387" s="16" t="s">
        <v>141</v>
      </c>
      <c r="S387" s="115">
        <v>200.0</v>
      </c>
      <c r="T387" s="115">
        <v>50.0</v>
      </c>
      <c r="AA387" s="115" t="s">
        <v>676</v>
      </c>
      <c r="AB387" s="115" t="s">
        <v>430</v>
      </c>
      <c r="AC387" s="116">
        <v>43280.0</v>
      </c>
      <c r="AD387" s="18"/>
      <c r="AE387" s="18"/>
      <c r="AF387" s="101" t="s">
        <v>634</v>
      </c>
      <c r="AH387" s="119">
        <v>43278.0</v>
      </c>
      <c r="AJ387" s="115" t="s">
        <v>1202</v>
      </c>
      <c r="AK387" s="16" t="s">
        <v>174</v>
      </c>
      <c r="AL387" s="117">
        <v>43283.0</v>
      </c>
      <c r="AN387" s="115">
        <v>4.761</v>
      </c>
      <c r="AO387" s="115">
        <v>1.26</v>
      </c>
      <c r="AP387" s="115">
        <v>10.74</v>
      </c>
      <c r="AQ387" s="115">
        <v>3.0</v>
      </c>
      <c r="AR387" s="115" t="s">
        <v>642</v>
      </c>
    </row>
    <row r="388" ht="14.25" customHeight="1">
      <c r="A388" s="120"/>
      <c r="B388" s="59"/>
      <c r="C388" s="112" t="s">
        <v>1680</v>
      </c>
      <c r="D388" s="123"/>
      <c r="E388" s="122"/>
      <c r="G388" s="18"/>
      <c r="H388" s="120"/>
      <c r="K388" s="31"/>
      <c r="L388" s="31"/>
      <c r="R388" s="16" t="s">
        <v>141</v>
      </c>
      <c r="S388" s="123"/>
      <c r="T388" s="123"/>
      <c r="AA388" s="115" t="s">
        <v>676</v>
      </c>
      <c r="AB388" s="115" t="s">
        <v>430</v>
      </c>
      <c r="AC388" s="116">
        <v>43280.0</v>
      </c>
      <c r="AD388" s="18"/>
      <c r="AE388" s="18"/>
      <c r="AF388" s="16" t="s">
        <v>666</v>
      </c>
      <c r="AH388" s="119">
        <v>43278.0</v>
      </c>
      <c r="AJ388" s="115" t="s">
        <v>1202</v>
      </c>
      <c r="AK388" s="16" t="s">
        <v>174</v>
      </c>
      <c r="AL388" s="117">
        <v>43283.0</v>
      </c>
      <c r="AN388" s="115">
        <v>7.905</v>
      </c>
      <c r="AO388" s="115">
        <v>0.76</v>
      </c>
      <c r="AP388" s="115">
        <v>11.24</v>
      </c>
      <c r="AQ388" s="115">
        <v>3.0</v>
      </c>
      <c r="AR388" s="115" t="s">
        <v>642</v>
      </c>
    </row>
    <row r="389" ht="14.25" customHeight="1">
      <c r="A389" s="240">
        <v>2172.0</v>
      </c>
      <c r="B389" s="59"/>
      <c r="C389" s="241">
        <v>1453.0</v>
      </c>
      <c r="D389" s="242">
        <v>301.0</v>
      </c>
      <c r="E389" s="243" t="s">
        <v>349</v>
      </c>
      <c r="G389" s="18"/>
      <c r="H389" s="241">
        <v>8.0</v>
      </c>
      <c r="K389" s="31" t="s">
        <v>116</v>
      </c>
      <c r="L389" s="31" t="s">
        <v>626</v>
      </c>
      <c r="R389" s="16" t="s">
        <v>141</v>
      </c>
      <c r="S389" s="242">
        <v>150.0</v>
      </c>
      <c r="T389" s="242">
        <v>50.0</v>
      </c>
      <c r="AA389" s="242" t="s">
        <v>148</v>
      </c>
      <c r="AB389" s="242" t="s">
        <v>149</v>
      </c>
      <c r="AC389" s="244">
        <v>43280.0</v>
      </c>
      <c r="AD389" s="18"/>
      <c r="AE389" s="18"/>
      <c r="AF389" s="101" t="s">
        <v>634</v>
      </c>
      <c r="AH389" s="245">
        <v>43278.0</v>
      </c>
      <c r="AJ389" s="242" t="s">
        <v>1202</v>
      </c>
      <c r="AK389" s="16" t="s">
        <v>174</v>
      </c>
      <c r="AL389" s="246">
        <v>43283.0</v>
      </c>
      <c r="AN389" s="242">
        <v>0.7935</v>
      </c>
      <c r="AO389" s="242">
        <v>6.3</v>
      </c>
      <c r="AP389" s="242">
        <v>3.7</v>
      </c>
      <c r="AQ389" s="242">
        <v>2.5</v>
      </c>
      <c r="AR389" s="242" t="s">
        <v>642</v>
      </c>
    </row>
    <row r="390" ht="14.25" customHeight="1">
      <c r="A390" s="240">
        <v>2172.0</v>
      </c>
      <c r="B390" s="59"/>
      <c r="C390" s="241">
        <v>1453.0</v>
      </c>
      <c r="D390" s="242">
        <v>302.0</v>
      </c>
      <c r="E390" s="243" t="s">
        <v>349</v>
      </c>
      <c r="G390" s="18"/>
      <c r="H390" s="241">
        <v>8.0</v>
      </c>
      <c r="K390" s="31" t="s">
        <v>116</v>
      </c>
      <c r="L390" s="31" t="s">
        <v>626</v>
      </c>
      <c r="R390" s="16" t="s">
        <v>141</v>
      </c>
      <c r="S390" s="242">
        <v>150.0</v>
      </c>
      <c r="T390" s="242">
        <v>50.0</v>
      </c>
      <c r="AA390" s="242" t="s">
        <v>148</v>
      </c>
      <c r="AB390" s="242" t="s">
        <v>149</v>
      </c>
      <c r="AC390" s="244">
        <v>43280.0</v>
      </c>
      <c r="AD390" s="18"/>
      <c r="AE390" s="18"/>
      <c r="AF390" s="101" t="s">
        <v>634</v>
      </c>
      <c r="AH390" s="245">
        <v>43278.0</v>
      </c>
      <c r="AJ390" s="242" t="s">
        <v>1202</v>
      </c>
      <c r="AK390" s="16" t="s">
        <v>174</v>
      </c>
      <c r="AL390" s="246">
        <v>43283.0</v>
      </c>
      <c r="AN390" s="242">
        <v>1.5975</v>
      </c>
      <c r="AO390" s="242">
        <v>3.13</v>
      </c>
      <c r="AP390" s="242">
        <v>6.87</v>
      </c>
      <c r="AQ390" s="242">
        <v>2.5</v>
      </c>
      <c r="AR390" s="242" t="s">
        <v>642</v>
      </c>
    </row>
    <row r="391" ht="14.25" customHeight="1">
      <c r="A391" s="240">
        <v>2172.0</v>
      </c>
      <c r="B391" s="59"/>
      <c r="C391" s="241">
        <v>1453.0</v>
      </c>
      <c r="D391" s="242">
        <v>303.0</v>
      </c>
      <c r="E391" s="243" t="s">
        <v>349</v>
      </c>
      <c r="G391" s="18"/>
      <c r="H391" s="241">
        <v>8.0</v>
      </c>
      <c r="K391" s="31" t="s">
        <v>116</v>
      </c>
      <c r="L391" s="31" t="s">
        <v>626</v>
      </c>
      <c r="R391" s="16" t="s">
        <v>141</v>
      </c>
      <c r="S391" s="242">
        <v>150.0</v>
      </c>
      <c r="T391" s="242">
        <v>50.0</v>
      </c>
      <c r="AA391" s="242" t="s">
        <v>148</v>
      </c>
      <c r="AB391" s="242" t="s">
        <v>149</v>
      </c>
      <c r="AC391" s="244">
        <v>43280.0</v>
      </c>
      <c r="AD391" s="18"/>
      <c r="AE391" s="18"/>
      <c r="AF391" s="101" t="s">
        <v>634</v>
      </c>
      <c r="AH391" s="245">
        <v>43278.0</v>
      </c>
      <c r="AJ391" s="242" t="s">
        <v>1202</v>
      </c>
      <c r="AK391" s="16" t="s">
        <v>174</v>
      </c>
      <c r="AL391" s="246">
        <v>43283.0</v>
      </c>
      <c r="AN391" s="242">
        <v>1.1115</v>
      </c>
      <c r="AO391" s="242">
        <v>4.5</v>
      </c>
      <c r="AP391" s="242">
        <v>5.5</v>
      </c>
      <c r="AQ391" s="242">
        <v>2.5</v>
      </c>
      <c r="AR391" s="242" t="s">
        <v>642</v>
      </c>
    </row>
    <row r="392" ht="14.25" customHeight="1">
      <c r="A392" s="240">
        <v>2506.0</v>
      </c>
      <c r="B392" s="59"/>
      <c r="C392" s="241">
        <v>67.0</v>
      </c>
      <c r="D392" s="242">
        <v>304.0</v>
      </c>
      <c r="E392" s="243" t="s">
        <v>356</v>
      </c>
      <c r="G392" s="18"/>
      <c r="H392" s="241">
        <v>8.0</v>
      </c>
      <c r="K392" s="31" t="s">
        <v>116</v>
      </c>
      <c r="L392" s="31" t="s">
        <v>626</v>
      </c>
      <c r="R392" s="16" t="s">
        <v>141</v>
      </c>
      <c r="S392" s="242">
        <v>150.0</v>
      </c>
      <c r="T392" s="242">
        <v>50.0</v>
      </c>
      <c r="AA392" s="242" t="s">
        <v>148</v>
      </c>
      <c r="AB392" s="242" t="s">
        <v>149</v>
      </c>
      <c r="AC392" s="244">
        <v>43280.0</v>
      </c>
      <c r="AD392" s="18"/>
      <c r="AE392" s="18"/>
      <c r="AF392" s="101" t="s">
        <v>634</v>
      </c>
      <c r="AH392" s="245">
        <v>43278.0</v>
      </c>
      <c r="AJ392" s="242" t="s">
        <v>1202</v>
      </c>
      <c r="AK392" s="16" t="s">
        <v>174</v>
      </c>
      <c r="AL392" s="246">
        <v>43283.0</v>
      </c>
      <c r="AN392" s="242">
        <v>2.229</v>
      </c>
      <c r="AO392" s="242">
        <v>2.24</v>
      </c>
      <c r="AP392" s="242">
        <v>7.76</v>
      </c>
      <c r="AQ392" s="242">
        <v>2.5</v>
      </c>
      <c r="AR392" s="242" t="s">
        <v>642</v>
      </c>
    </row>
    <row r="393" ht="14.25" customHeight="1">
      <c r="A393" s="240">
        <v>2506.0</v>
      </c>
      <c r="B393" s="59"/>
      <c r="C393" s="241">
        <v>67.0</v>
      </c>
      <c r="D393" s="242">
        <v>305.0</v>
      </c>
      <c r="E393" s="243" t="s">
        <v>356</v>
      </c>
      <c r="G393" s="18"/>
      <c r="H393" s="241">
        <v>8.0</v>
      </c>
      <c r="K393" s="31" t="s">
        <v>116</v>
      </c>
      <c r="L393" s="31" t="s">
        <v>626</v>
      </c>
      <c r="R393" s="16" t="s">
        <v>141</v>
      </c>
      <c r="S393" s="242">
        <v>150.0</v>
      </c>
      <c r="T393" s="242">
        <v>50.0</v>
      </c>
      <c r="AA393" s="242" t="s">
        <v>148</v>
      </c>
      <c r="AB393" s="242" t="s">
        <v>149</v>
      </c>
      <c r="AC393" s="244">
        <v>43280.0</v>
      </c>
      <c r="AD393" s="18"/>
      <c r="AE393" s="18"/>
      <c r="AF393" s="101" t="s">
        <v>634</v>
      </c>
      <c r="AH393" s="245">
        <v>43278.0</v>
      </c>
      <c r="AJ393" s="242" t="s">
        <v>1202</v>
      </c>
      <c r="AK393" s="16" t="s">
        <v>174</v>
      </c>
      <c r="AL393" s="246">
        <v>43283.0</v>
      </c>
      <c r="AN393" s="242">
        <v>1.8645</v>
      </c>
      <c r="AO393" s="242">
        <v>2.68</v>
      </c>
      <c r="AP393" s="242">
        <v>7.32</v>
      </c>
      <c r="AQ393" s="242">
        <v>2.5</v>
      </c>
      <c r="AR393" s="242" t="s">
        <v>642</v>
      </c>
    </row>
    <row r="394" ht="14.25" customHeight="1">
      <c r="A394" s="240">
        <v>2506.0</v>
      </c>
      <c r="B394" s="59"/>
      <c r="C394" s="241">
        <v>67.0</v>
      </c>
      <c r="D394" s="242">
        <v>306.0</v>
      </c>
      <c r="E394" s="243" t="s">
        <v>356</v>
      </c>
      <c r="G394" s="18"/>
      <c r="H394" s="241">
        <v>8.0</v>
      </c>
      <c r="K394" s="31" t="s">
        <v>116</v>
      </c>
      <c r="L394" s="31" t="s">
        <v>626</v>
      </c>
      <c r="R394" s="16" t="s">
        <v>141</v>
      </c>
      <c r="S394" s="242">
        <v>150.0</v>
      </c>
      <c r="T394" s="242">
        <v>50.0</v>
      </c>
      <c r="AA394" s="242" t="s">
        <v>148</v>
      </c>
      <c r="AB394" s="242" t="s">
        <v>149</v>
      </c>
      <c r="AC394" s="244">
        <v>43280.0</v>
      </c>
      <c r="AD394" s="18"/>
      <c r="AE394" s="18"/>
      <c r="AF394" s="101" t="s">
        <v>634</v>
      </c>
      <c r="AH394" s="245">
        <v>43278.0</v>
      </c>
      <c r="AJ394" s="242" t="s">
        <v>1202</v>
      </c>
      <c r="AK394" s="16" t="s">
        <v>174</v>
      </c>
      <c r="AL394" s="246">
        <v>43283.0</v>
      </c>
      <c r="AN394" s="242">
        <v>1.5855</v>
      </c>
      <c r="AO394" s="242">
        <v>3.15</v>
      </c>
      <c r="AP394" s="242">
        <v>6.85</v>
      </c>
      <c r="AQ394" s="242">
        <v>2.5</v>
      </c>
      <c r="AR394" s="242" t="s">
        <v>642</v>
      </c>
    </row>
    <row r="395" ht="14.25" customHeight="1">
      <c r="A395" s="240">
        <v>2938.0</v>
      </c>
      <c r="B395" s="59"/>
      <c r="C395" s="241">
        <v>1213.0</v>
      </c>
      <c r="D395" s="242">
        <v>307.0</v>
      </c>
      <c r="E395" s="243" t="s">
        <v>362</v>
      </c>
      <c r="G395" s="18"/>
      <c r="H395" s="241">
        <v>8.0</v>
      </c>
      <c r="K395" s="31" t="s">
        <v>116</v>
      </c>
      <c r="L395" s="31" t="s">
        <v>626</v>
      </c>
      <c r="R395" s="16" t="s">
        <v>141</v>
      </c>
      <c r="S395" s="242">
        <v>150.0</v>
      </c>
      <c r="T395" s="242">
        <v>50.0</v>
      </c>
      <c r="AA395" s="242" t="s">
        <v>148</v>
      </c>
      <c r="AB395" s="242" t="s">
        <v>149</v>
      </c>
      <c r="AC395" s="244">
        <v>43280.0</v>
      </c>
      <c r="AD395" s="18"/>
      <c r="AE395" s="18"/>
      <c r="AF395" s="101" t="s">
        <v>634</v>
      </c>
      <c r="AH395" s="245">
        <v>43278.0</v>
      </c>
      <c r="AJ395" s="242" t="s">
        <v>1202</v>
      </c>
      <c r="AK395" s="16" t="s">
        <v>174</v>
      </c>
      <c r="AL395" s="246">
        <v>43283.0</v>
      </c>
      <c r="AN395" s="242">
        <v>1.1145</v>
      </c>
      <c r="AO395" s="242">
        <v>4.49</v>
      </c>
      <c r="AP395" s="242">
        <v>5.51</v>
      </c>
      <c r="AQ395" s="242">
        <v>2.5</v>
      </c>
      <c r="AR395" s="242" t="s">
        <v>642</v>
      </c>
    </row>
    <row r="396" ht="14.25" customHeight="1">
      <c r="A396" s="240">
        <v>2938.0</v>
      </c>
      <c r="B396" s="59"/>
      <c r="C396" s="241">
        <v>1213.0</v>
      </c>
      <c r="D396" s="242">
        <v>308.0</v>
      </c>
      <c r="E396" s="243" t="s">
        <v>362</v>
      </c>
      <c r="G396" s="18"/>
      <c r="H396" s="241">
        <v>8.0</v>
      </c>
      <c r="K396" s="31" t="s">
        <v>116</v>
      </c>
      <c r="L396" s="31" t="s">
        <v>626</v>
      </c>
      <c r="R396" s="16" t="s">
        <v>141</v>
      </c>
      <c r="S396" s="242">
        <v>150.0</v>
      </c>
      <c r="T396" s="242">
        <v>50.0</v>
      </c>
      <c r="AA396" s="242" t="s">
        <v>148</v>
      </c>
      <c r="AB396" s="242" t="s">
        <v>149</v>
      </c>
      <c r="AC396" s="244">
        <v>43280.0</v>
      </c>
      <c r="AD396" s="18"/>
      <c r="AE396" s="18"/>
      <c r="AF396" s="101" t="s">
        <v>634</v>
      </c>
      <c r="AH396" s="245">
        <v>43278.0</v>
      </c>
      <c r="AJ396" s="242" t="s">
        <v>1202</v>
      </c>
      <c r="AK396" s="16" t="s">
        <v>174</v>
      </c>
      <c r="AL396" s="246">
        <v>43283.0</v>
      </c>
      <c r="AN396" s="242">
        <v>1.41</v>
      </c>
      <c r="AO396" s="242">
        <v>3.55</v>
      </c>
      <c r="AP396" s="242">
        <v>6.45</v>
      </c>
      <c r="AQ396" s="242">
        <v>2.5</v>
      </c>
      <c r="AR396" s="242" t="s">
        <v>642</v>
      </c>
    </row>
    <row r="397" ht="14.25" customHeight="1">
      <c r="A397" s="240">
        <v>2938.0</v>
      </c>
      <c r="B397" s="59"/>
      <c r="C397" s="241">
        <v>1213.0</v>
      </c>
      <c r="D397" s="242">
        <v>309.0</v>
      </c>
      <c r="E397" s="243" t="s">
        <v>362</v>
      </c>
      <c r="G397" s="18"/>
      <c r="H397" s="241">
        <v>8.0</v>
      </c>
      <c r="K397" s="31" t="s">
        <v>116</v>
      </c>
      <c r="L397" s="31" t="s">
        <v>626</v>
      </c>
      <c r="R397" s="16" t="s">
        <v>141</v>
      </c>
      <c r="S397" s="242">
        <v>150.0</v>
      </c>
      <c r="T397" s="242">
        <v>50.0</v>
      </c>
      <c r="AA397" s="242" t="s">
        <v>148</v>
      </c>
      <c r="AB397" s="242" t="s">
        <v>149</v>
      </c>
      <c r="AC397" s="244">
        <v>43280.0</v>
      </c>
      <c r="AD397" s="18"/>
      <c r="AE397" s="18"/>
      <c r="AF397" s="101" t="s">
        <v>634</v>
      </c>
      <c r="AH397" s="245">
        <v>43278.0</v>
      </c>
      <c r="AJ397" s="242" t="s">
        <v>1202</v>
      </c>
      <c r="AK397" s="16" t="s">
        <v>174</v>
      </c>
      <c r="AL397" s="246">
        <v>43283.0</v>
      </c>
      <c r="AN397" s="242">
        <v>1.257</v>
      </c>
      <c r="AO397" s="242">
        <v>3.98</v>
      </c>
      <c r="AP397" s="242">
        <v>6.02</v>
      </c>
      <c r="AQ397" s="242">
        <v>2.5</v>
      </c>
      <c r="AR397" s="242" t="s">
        <v>642</v>
      </c>
    </row>
    <row r="398" ht="14.25" customHeight="1">
      <c r="A398" s="240" t="s">
        <v>1714</v>
      </c>
      <c r="B398" s="59"/>
      <c r="C398" s="241">
        <v>915.0</v>
      </c>
      <c r="D398" s="242">
        <v>310.0</v>
      </c>
      <c r="E398" s="243" t="s">
        <v>371</v>
      </c>
      <c r="G398" s="18"/>
      <c r="H398" s="241">
        <v>8.0</v>
      </c>
      <c r="K398" s="31" t="s">
        <v>116</v>
      </c>
      <c r="L398" s="31" t="s">
        <v>626</v>
      </c>
      <c r="R398" s="16" t="s">
        <v>141</v>
      </c>
      <c r="S398" s="242">
        <v>150.0</v>
      </c>
      <c r="T398" s="242">
        <v>50.0</v>
      </c>
      <c r="AA398" s="242" t="s">
        <v>148</v>
      </c>
      <c r="AB398" s="242" t="s">
        <v>149</v>
      </c>
      <c r="AC398" s="244">
        <v>43280.0</v>
      </c>
      <c r="AD398" s="18"/>
      <c r="AE398" s="18"/>
      <c r="AF398" s="101" t="s">
        <v>634</v>
      </c>
      <c r="AH398" s="245">
        <v>43278.0</v>
      </c>
      <c r="AJ398" s="242" t="s">
        <v>1202</v>
      </c>
      <c r="AK398" s="16" t="s">
        <v>174</v>
      </c>
      <c r="AL398" s="246">
        <v>43283.0</v>
      </c>
      <c r="AN398" s="242">
        <v>3.2625</v>
      </c>
      <c r="AO398" s="242">
        <v>1.53</v>
      </c>
      <c r="AP398" s="242">
        <v>8.47</v>
      </c>
      <c r="AQ398" s="242">
        <v>2.5</v>
      </c>
      <c r="AR398" s="242" t="s">
        <v>642</v>
      </c>
    </row>
    <row r="399" ht="14.25" customHeight="1">
      <c r="A399" s="240" t="s">
        <v>1714</v>
      </c>
      <c r="B399" s="59"/>
      <c r="C399" s="241">
        <v>915.0</v>
      </c>
      <c r="D399" s="242">
        <v>311.0</v>
      </c>
      <c r="E399" s="243" t="s">
        <v>371</v>
      </c>
      <c r="G399" s="18"/>
      <c r="H399" s="241">
        <v>8.0</v>
      </c>
      <c r="K399" s="31" t="s">
        <v>116</v>
      </c>
      <c r="L399" s="31" t="s">
        <v>626</v>
      </c>
      <c r="R399" s="16" t="s">
        <v>141</v>
      </c>
      <c r="S399" s="242">
        <v>150.0</v>
      </c>
      <c r="T399" s="242">
        <v>50.0</v>
      </c>
      <c r="AA399" s="242" t="s">
        <v>148</v>
      </c>
      <c r="AB399" s="242" t="s">
        <v>149</v>
      </c>
      <c r="AC399" s="244">
        <v>43280.0</v>
      </c>
      <c r="AD399" s="18"/>
      <c r="AE399" s="18"/>
      <c r="AF399" s="101" t="s">
        <v>634</v>
      </c>
      <c r="AH399" s="245">
        <v>43278.0</v>
      </c>
      <c r="AJ399" s="242" t="s">
        <v>1202</v>
      </c>
      <c r="AK399" s="16" t="s">
        <v>174</v>
      </c>
      <c r="AL399" s="246">
        <v>43283.0</v>
      </c>
      <c r="AN399" s="242">
        <v>3.096</v>
      </c>
      <c r="AO399" s="242">
        <v>1.61</v>
      </c>
      <c r="AP399" s="242">
        <v>8.39</v>
      </c>
      <c r="AQ399" s="242">
        <v>2.5</v>
      </c>
      <c r="AR399" s="242" t="s">
        <v>642</v>
      </c>
    </row>
    <row r="400" ht="14.25" customHeight="1">
      <c r="A400" s="240" t="s">
        <v>1714</v>
      </c>
      <c r="B400" s="59"/>
      <c r="C400" s="241">
        <v>915.0</v>
      </c>
      <c r="D400" s="242">
        <v>312.0</v>
      </c>
      <c r="E400" s="243" t="s">
        <v>371</v>
      </c>
      <c r="G400" s="18"/>
      <c r="H400" s="241">
        <v>8.0</v>
      </c>
      <c r="K400" s="31" t="s">
        <v>116</v>
      </c>
      <c r="L400" s="31" t="s">
        <v>626</v>
      </c>
      <c r="R400" s="16" t="s">
        <v>141</v>
      </c>
      <c r="S400" s="242">
        <v>150.0</v>
      </c>
      <c r="T400" s="242">
        <v>50.0</v>
      </c>
      <c r="AA400" s="242" t="s">
        <v>148</v>
      </c>
      <c r="AB400" s="242" t="s">
        <v>149</v>
      </c>
      <c r="AC400" s="244">
        <v>43280.0</v>
      </c>
      <c r="AD400" s="18"/>
      <c r="AE400" s="18"/>
      <c r="AF400" s="101" t="s">
        <v>634</v>
      </c>
      <c r="AH400" s="245">
        <v>43278.0</v>
      </c>
      <c r="AJ400" s="242" t="s">
        <v>1202</v>
      </c>
      <c r="AK400" s="16" t="s">
        <v>174</v>
      </c>
      <c r="AL400" s="246">
        <v>43283.0</v>
      </c>
      <c r="AN400" s="242">
        <v>2.8995</v>
      </c>
      <c r="AO400" s="242">
        <v>1.72</v>
      </c>
      <c r="AP400" s="242">
        <v>8.28</v>
      </c>
      <c r="AQ400" s="242">
        <v>2.5</v>
      </c>
      <c r="AR400" s="242" t="s">
        <v>642</v>
      </c>
    </row>
    <row r="401" ht="14.25" customHeight="1">
      <c r="A401" s="240">
        <v>8314.0</v>
      </c>
      <c r="B401" s="59"/>
      <c r="C401" s="241">
        <v>1480.0</v>
      </c>
      <c r="D401" s="242">
        <v>313.0</v>
      </c>
      <c r="E401" s="243" t="s">
        <v>376</v>
      </c>
      <c r="G401" s="18"/>
      <c r="H401" s="241">
        <v>8.0</v>
      </c>
      <c r="K401" s="31" t="s">
        <v>116</v>
      </c>
      <c r="L401" s="31" t="s">
        <v>626</v>
      </c>
      <c r="R401" s="16" t="s">
        <v>141</v>
      </c>
      <c r="S401" s="242">
        <v>100.0</v>
      </c>
      <c r="T401" s="242">
        <v>50.0</v>
      </c>
      <c r="AA401" s="242" t="s">
        <v>148</v>
      </c>
      <c r="AB401" s="242" t="s">
        <v>149</v>
      </c>
      <c r="AC401" s="244">
        <v>43280.0</v>
      </c>
      <c r="AD401" s="18"/>
      <c r="AE401" s="18"/>
      <c r="AF401" s="101" t="s">
        <v>634</v>
      </c>
      <c r="AH401" s="245">
        <v>43278.0</v>
      </c>
      <c r="AJ401" s="242" t="s">
        <v>1202</v>
      </c>
      <c r="AK401" s="16" t="s">
        <v>174</v>
      </c>
      <c r="AL401" s="246">
        <v>43283.0</v>
      </c>
      <c r="AN401" s="242">
        <v>3.1545</v>
      </c>
      <c r="AO401" s="242">
        <v>1.59</v>
      </c>
      <c r="AP401" s="242">
        <v>8.41</v>
      </c>
      <c r="AQ401" s="242">
        <v>2.5</v>
      </c>
      <c r="AR401" s="242" t="s">
        <v>642</v>
      </c>
    </row>
    <row r="402" ht="14.25" customHeight="1">
      <c r="A402" s="240">
        <v>8314.0</v>
      </c>
      <c r="B402" s="59"/>
      <c r="C402" s="241">
        <v>1480.0</v>
      </c>
      <c r="D402" s="242">
        <v>314.0</v>
      </c>
      <c r="E402" s="243" t="s">
        <v>376</v>
      </c>
      <c r="G402" s="18"/>
      <c r="H402" s="241">
        <v>8.0</v>
      </c>
      <c r="K402" s="31" t="s">
        <v>116</v>
      </c>
      <c r="L402" s="31" t="s">
        <v>626</v>
      </c>
      <c r="R402" s="16" t="s">
        <v>141</v>
      </c>
      <c r="S402" s="242">
        <v>100.0</v>
      </c>
      <c r="T402" s="242">
        <v>50.0</v>
      </c>
      <c r="AA402" s="242" t="s">
        <v>148</v>
      </c>
      <c r="AB402" s="242" t="s">
        <v>149</v>
      </c>
      <c r="AC402" s="244">
        <v>43280.0</v>
      </c>
      <c r="AD402" s="18"/>
      <c r="AE402" s="18"/>
      <c r="AF402" s="101" t="s">
        <v>634</v>
      </c>
      <c r="AH402" s="245">
        <v>43278.0</v>
      </c>
      <c r="AJ402" s="242" t="s">
        <v>1202</v>
      </c>
      <c r="AK402" s="16" t="s">
        <v>174</v>
      </c>
      <c r="AL402" s="246">
        <v>43283.0</v>
      </c>
      <c r="AN402" s="242">
        <v>2.4705</v>
      </c>
      <c r="AO402" s="242">
        <v>2.02</v>
      </c>
      <c r="AP402" s="242">
        <v>7.98</v>
      </c>
      <c r="AQ402" s="242">
        <v>2.5</v>
      </c>
      <c r="AR402" s="242" t="s">
        <v>642</v>
      </c>
    </row>
    <row r="403" ht="14.25" customHeight="1">
      <c r="A403" s="240">
        <v>8314.0</v>
      </c>
      <c r="B403" s="59"/>
      <c r="C403" s="241">
        <v>1480.0</v>
      </c>
      <c r="D403" s="242">
        <v>315.0</v>
      </c>
      <c r="E403" s="243" t="s">
        <v>376</v>
      </c>
      <c r="G403" s="18"/>
      <c r="H403" s="241">
        <v>8.0</v>
      </c>
      <c r="K403" s="31" t="s">
        <v>116</v>
      </c>
      <c r="L403" s="31" t="s">
        <v>626</v>
      </c>
      <c r="R403" s="16" t="s">
        <v>141</v>
      </c>
      <c r="S403" s="242">
        <v>100.0</v>
      </c>
      <c r="T403" s="242">
        <v>50.0</v>
      </c>
      <c r="AA403" s="242" t="s">
        <v>148</v>
      </c>
      <c r="AB403" s="242" t="s">
        <v>149</v>
      </c>
      <c r="AC403" s="244">
        <v>43280.0</v>
      </c>
      <c r="AD403" s="18"/>
      <c r="AE403" s="18"/>
      <c r="AF403" s="101" t="s">
        <v>634</v>
      </c>
      <c r="AH403" s="245">
        <v>43278.0</v>
      </c>
      <c r="AJ403" s="242" t="s">
        <v>1202</v>
      </c>
      <c r="AK403" s="16" t="s">
        <v>174</v>
      </c>
      <c r="AL403" s="246">
        <v>43283.0</v>
      </c>
      <c r="AN403" s="242">
        <v>2.592</v>
      </c>
      <c r="AO403" s="242">
        <v>1.93</v>
      </c>
      <c r="AP403" s="242">
        <v>8.07</v>
      </c>
      <c r="AQ403" s="242">
        <v>2.5</v>
      </c>
      <c r="AR403" s="242" t="s">
        <v>642</v>
      </c>
    </row>
    <row r="404" ht="14.25" customHeight="1">
      <c r="A404" s="247"/>
      <c r="B404" s="59"/>
      <c r="C404" s="241" t="s">
        <v>1728</v>
      </c>
      <c r="D404" s="248"/>
      <c r="E404" s="249"/>
      <c r="G404" s="18"/>
      <c r="H404" s="247"/>
      <c r="K404" s="31"/>
      <c r="L404" s="31"/>
      <c r="R404" s="16" t="s">
        <v>141</v>
      </c>
      <c r="S404" s="248"/>
      <c r="T404" s="248"/>
      <c r="AA404" s="242" t="s">
        <v>148</v>
      </c>
      <c r="AB404" s="242" t="s">
        <v>149</v>
      </c>
      <c r="AC404" s="244">
        <v>43280.0</v>
      </c>
      <c r="AD404" s="18"/>
      <c r="AE404" s="18"/>
      <c r="AF404" s="16" t="s">
        <v>666</v>
      </c>
      <c r="AH404" s="245">
        <v>43278.0</v>
      </c>
      <c r="AJ404" s="242" t="s">
        <v>1202</v>
      </c>
      <c r="AK404" s="16" t="s">
        <v>174</v>
      </c>
      <c r="AL404" s="246">
        <v>43283.0</v>
      </c>
      <c r="AN404" s="242">
        <v>2.277</v>
      </c>
      <c r="AO404" s="242">
        <v>2.2</v>
      </c>
      <c r="AP404" s="242">
        <v>7.8</v>
      </c>
      <c r="AQ404" s="242">
        <v>2.5</v>
      </c>
      <c r="AR404" s="242" t="s">
        <v>642</v>
      </c>
    </row>
    <row r="405" ht="14.25" customHeight="1">
      <c r="A405" s="250">
        <v>8573.0</v>
      </c>
      <c r="B405" s="59"/>
      <c r="C405" s="251">
        <v>1199.0</v>
      </c>
      <c r="D405" s="252">
        <v>316.0</v>
      </c>
      <c r="E405" s="253" t="s">
        <v>379</v>
      </c>
      <c r="G405" s="18"/>
      <c r="H405" s="251">
        <v>8.0</v>
      </c>
      <c r="K405" s="31" t="s">
        <v>116</v>
      </c>
      <c r="L405" s="31" t="s">
        <v>626</v>
      </c>
      <c r="R405" s="16" t="s">
        <v>141</v>
      </c>
      <c r="S405" s="252">
        <v>100.0</v>
      </c>
      <c r="T405" s="252">
        <v>50.0</v>
      </c>
      <c r="AA405" s="252" t="s">
        <v>354</v>
      </c>
      <c r="AB405" s="252" t="s">
        <v>149</v>
      </c>
      <c r="AC405" s="254">
        <v>43280.0</v>
      </c>
      <c r="AD405" s="18"/>
      <c r="AE405" s="18"/>
      <c r="AF405" s="101" t="s">
        <v>634</v>
      </c>
      <c r="AH405" s="255">
        <v>43278.0</v>
      </c>
      <c r="AJ405" s="252" t="s">
        <v>1202</v>
      </c>
      <c r="AK405" s="16" t="s">
        <v>174</v>
      </c>
      <c r="AL405" s="256">
        <v>43283.0</v>
      </c>
      <c r="AN405" s="252">
        <v>2.6565</v>
      </c>
      <c r="AO405" s="252">
        <v>1.88</v>
      </c>
      <c r="AP405" s="252">
        <v>8.12</v>
      </c>
      <c r="AQ405" s="252">
        <v>2.5</v>
      </c>
      <c r="AR405" s="252" t="s">
        <v>642</v>
      </c>
    </row>
    <row r="406" ht="14.25" customHeight="1">
      <c r="A406" s="250">
        <v>8573.0</v>
      </c>
      <c r="B406" s="59"/>
      <c r="C406" s="251">
        <v>1199.0</v>
      </c>
      <c r="D406" s="252">
        <v>317.0</v>
      </c>
      <c r="E406" s="253" t="s">
        <v>379</v>
      </c>
      <c r="G406" s="18"/>
      <c r="H406" s="251">
        <v>8.0</v>
      </c>
      <c r="K406" s="31" t="s">
        <v>116</v>
      </c>
      <c r="L406" s="31" t="s">
        <v>626</v>
      </c>
      <c r="R406" s="16" t="s">
        <v>141</v>
      </c>
      <c r="S406" s="252">
        <v>100.0</v>
      </c>
      <c r="T406" s="252">
        <v>50.0</v>
      </c>
      <c r="AA406" s="252" t="s">
        <v>354</v>
      </c>
      <c r="AB406" s="252" t="s">
        <v>149</v>
      </c>
      <c r="AC406" s="254">
        <v>43280.0</v>
      </c>
      <c r="AD406" s="18"/>
      <c r="AE406" s="18"/>
      <c r="AF406" s="101" t="s">
        <v>634</v>
      </c>
      <c r="AH406" s="255">
        <v>43278.0</v>
      </c>
      <c r="AJ406" s="252" t="s">
        <v>1202</v>
      </c>
      <c r="AK406" s="16" t="s">
        <v>174</v>
      </c>
      <c r="AL406" s="256">
        <v>43283.0</v>
      </c>
      <c r="AN406" s="252">
        <v>3.342</v>
      </c>
      <c r="AO406" s="252">
        <v>1.5</v>
      </c>
      <c r="AP406" s="252">
        <v>8.5</v>
      </c>
      <c r="AQ406" s="252">
        <v>2.5</v>
      </c>
      <c r="AR406" s="252" t="s">
        <v>642</v>
      </c>
    </row>
    <row r="407" ht="14.25" customHeight="1">
      <c r="A407" s="250">
        <v>8573.0</v>
      </c>
      <c r="B407" s="59"/>
      <c r="C407" s="251">
        <v>1199.0</v>
      </c>
      <c r="D407" s="252">
        <v>318.0</v>
      </c>
      <c r="E407" s="253" t="s">
        <v>379</v>
      </c>
      <c r="G407" s="18"/>
      <c r="H407" s="251">
        <v>8.0</v>
      </c>
      <c r="K407" s="31" t="s">
        <v>116</v>
      </c>
      <c r="L407" s="31" t="s">
        <v>626</v>
      </c>
      <c r="R407" s="16" t="s">
        <v>141</v>
      </c>
      <c r="S407" s="252">
        <v>100.0</v>
      </c>
      <c r="T407" s="252">
        <v>50.0</v>
      </c>
      <c r="AA407" s="252" t="s">
        <v>354</v>
      </c>
      <c r="AB407" s="252" t="s">
        <v>149</v>
      </c>
      <c r="AC407" s="254">
        <v>43280.0</v>
      </c>
      <c r="AD407" s="18"/>
      <c r="AE407" s="18"/>
      <c r="AF407" s="101" t="s">
        <v>634</v>
      </c>
      <c r="AH407" s="255">
        <v>43278.0</v>
      </c>
      <c r="AJ407" s="252" t="s">
        <v>1202</v>
      </c>
      <c r="AK407" s="16" t="s">
        <v>174</v>
      </c>
      <c r="AL407" s="256">
        <v>43283.0</v>
      </c>
      <c r="AN407" s="252">
        <v>3.048</v>
      </c>
      <c r="AO407" s="252">
        <v>1.64</v>
      </c>
      <c r="AP407" s="252">
        <v>8.36</v>
      </c>
      <c r="AQ407" s="252">
        <v>2.5</v>
      </c>
      <c r="AR407" s="252" t="s">
        <v>642</v>
      </c>
    </row>
    <row r="408" ht="14.25" customHeight="1">
      <c r="A408" s="250">
        <v>8491.0</v>
      </c>
      <c r="B408" s="59"/>
      <c r="C408" s="251">
        <v>889.0</v>
      </c>
      <c r="D408" s="252">
        <v>319.0</v>
      </c>
      <c r="E408" s="253" t="s">
        <v>381</v>
      </c>
      <c r="G408" s="18"/>
      <c r="H408" s="251">
        <v>8.0</v>
      </c>
      <c r="K408" s="31" t="s">
        <v>116</v>
      </c>
      <c r="L408" s="31" t="s">
        <v>626</v>
      </c>
      <c r="R408" s="16" t="s">
        <v>141</v>
      </c>
      <c r="S408" s="252">
        <v>100.0</v>
      </c>
      <c r="T408" s="252">
        <v>50.0</v>
      </c>
      <c r="AA408" s="252" t="s">
        <v>354</v>
      </c>
      <c r="AB408" s="252" t="s">
        <v>149</v>
      </c>
      <c r="AC408" s="254">
        <v>43280.0</v>
      </c>
      <c r="AD408" s="18"/>
      <c r="AE408" s="18"/>
      <c r="AF408" s="101" t="s">
        <v>634</v>
      </c>
      <c r="AH408" s="255">
        <v>43278.0</v>
      </c>
      <c r="AJ408" s="252" t="s">
        <v>1202</v>
      </c>
      <c r="AK408" s="16" t="s">
        <v>174</v>
      </c>
      <c r="AL408" s="256">
        <v>43283.0</v>
      </c>
      <c r="AN408" s="252">
        <v>2.7525</v>
      </c>
      <c r="AO408" s="252">
        <v>1.82</v>
      </c>
      <c r="AP408" s="252">
        <v>8.18</v>
      </c>
      <c r="AQ408" s="252">
        <v>2.5</v>
      </c>
      <c r="AR408" s="252" t="s">
        <v>642</v>
      </c>
    </row>
    <row r="409" ht="14.25" customHeight="1">
      <c r="A409" s="250">
        <v>8491.0</v>
      </c>
      <c r="B409" s="59"/>
      <c r="C409" s="251">
        <v>889.0</v>
      </c>
      <c r="D409" s="252">
        <v>320.0</v>
      </c>
      <c r="E409" s="253" t="s">
        <v>381</v>
      </c>
      <c r="G409" s="18"/>
      <c r="H409" s="251">
        <v>8.0</v>
      </c>
      <c r="K409" s="31" t="s">
        <v>116</v>
      </c>
      <c r="L409" s="31" t="s">
        <v>626</v>
      </c>
      <c r="R409" s="16" t="s">
        <v>141</v>
      </c>
      <c r="S409" s="252">
        <v>100.0</v>
      </c>
      <c r="T409" s="252">
        <v>50.0</v>
      </c>
      <c r="AA409" s="252" t="s">
        <v>354</v>
      </c>
      <c r="AB409" s="252" t="s">
        <v>149</v>
      </c>
      <c r="AC409" s="254">
        <v>43280.0</v>
      </c>
      <c r="AD409" s="18"/>
      <c r="AE409" s="18"/>
      <c r="AF409" s="101" t="s">
        <v>634</v>
      </c>
      <c r="AH409" s="255">
        <v>43278.0</v>
      </c>
      <c r="AJ409" s="252" t="s">
        <v>1202</v>
      </c>
      <c r="AK409" s="16" t="s">
        <v>174</v>
      </c>
      <c r="AL409" s="256">
        <v>43283.0</v>
      </c>
      <c r="AN409" s="252">
        <v>2.388</v>
      </c>
      <c r="AO409" s="252">
        <v>2.09</v>
      </c>
      <c r="AP409" s="252">
        <v>7.91</v>
      </c>
      <c r="AQ409" s="252">
        <v>2.5</v>
      </c>
      <c r="AR409" s="252" t="s">
        <v>642</v>
      </c>
    </row>
    <row r="410" ht="14.25" customHeight="1">
      <c r="A410" s="250">
        <v>8491.0</v>
      </c>
      <c r="B410" s="59"/>
      <c r="C410" s="251">
        <v>889.0</v>
      </c>
      <c r="D410" s="252">
        <v>321.0</v>
      </c>
      <c r="E410" s="253" t="s">
        <v>381</v>
      </c>
      <c r="G410" s="18"/>
      <c r="H410" s="251">
        <v>8.0</v>
      </c>
      <c r="K410" s="31" t="s">
        <v>116</v>
      </c>
      <c r="L410" s="31" t="s">
        <v>626</v>
      </c>
      <c r="R410" s="16" t="s">
        <v>141</v>
      </c>
      <c r="S410" s="252">
        <v>100.0</v>
      </c>
      <c r="T410" s="252">
        <v>50.0</v>
      </c>
      <c r="AA410" s="252" t="s">
        <v>354</v>
      </c>
      <c r="AB410" s="252" t="s">
        <v>149</v>
      </c>
      <c r="AC410" s="254">
        <v>43280.0</v>
      </c>
      <c r="AD410" s="18"/>
      <c r="AE410" s="18"/>
      <c r="AF410" s="101" t="s">
        <v>634</v>
      </c>
      <c r="AH410" s="255">
        <v>43278.0</v>
      </c>
      <c r="AJ410" s="252" t="s">
        <v>1202</v>
      </c>
      <c r="AK410" s="16" t="s">
        <v>174</v>
      </c>
      <c r="AL410" s="256">
        <v>43283.0</v>
      </c>
      <c r="AN410" s="252">
        <v>1.704</v>
      </c>
      <c r="AO410" s="252">
        <v>2.93</v>
      </c>
      <c r="AP410" s="252">
        <v>7.07</v>
      </c>
      <c r="AQ410" s="252">
        <v>2.5</v>
      </c>
      <c r="AR410" s="252" t="s">
        <v>642</v>
      </c>
    </row>
    <row r="411" ht="14.25" customHeight="1">
      <c r="A411" s="250">
        <v>2474.0</v>
      </c>
      <c r="B411" s="59"/>
      <c r="C411" s="251">
        <v>32.0</v>
      </c>
      <c r="D411" s="252">
        <v>322.0</v>
      </c>
      <c r="E411" s="253" t="s">
        <v>382</v>
      </c>
      <c r="G411" s="18"/>
      <c r="H411" s="251">
        <v>8.0</v>
      </c>
      <c r="K411" s="31" t="s">
        <v>116</v>
      </c>
      <c r="L411" s="31" t="s">
        <v>626</v>
      </c>
      <c r="R411" s="16" t="s">
        <v>141</v>
      </c>
      <c r="S411" s="252">
        <v>100.0</v>
      </c>
      <c r="T411" s="252">
        <v>50.0</v>
      </c>
      <c r="AA411" s="252" t="s">
        <v>354</v>
      </c>
      <c r="AB411" s="252" t="s">
        <v>149</v>
      </c>
      <c r="AC411" s="254">
        <v>43280.0</v>
      </c>
      <c r="AD411" s="18"/>
      <c r="AE411" s="18"/>
      <c r="AF411" s="101" t="s">
        <v>634</v>
      </c>
      <c r="AH411" s="255">
        <v>43278.0</v>
      </c>
      <c r="AJ411" s="252" t="s">
        <v>1202</v>
      </c>
      <c r="AK411" s="16" t="s">
        <v>174</v>
      </c>
      <c r="AL411" s="256">
        <v>43283.0</v>
      </c>
      <c r="AN411" s="252">
        <v>1.944</v>
      </c>
      <c r="AO411" s="252">
        <v>2.57</v>
      </c>
      <c r="AP411" s="252">
        <v>7.43</v>
      </c>
      <c r="AQ411" s="252">
        <v>2.5</v>
      </c>
      <c r="AR411" s="252" t="s">
        <v>642</v>
      </c>
    </row>
    <row r="412" ht="14.25" customHeight="1">
      <c r="A412" s="250">
        <v>2474.0</v>
      </c>
      <c r="B412" s="59"/>
      <c r="C412" s="251">
        <v>32.0</v>
      </c>
      <c r="D412" s="252">
        <v>323.0</v>
      </c>
      <c r="E412" s="253" t="s">
        <v>382</v>
      </c>
      <c r="G412" s="18"/>
      <c r="H412" s="251">
        <v>8.0</v>
      </c>
      <c r="K412" s="31" t="s">
        <v>116</v>
      </c>
      <c r="L412" s="31" t="s">
        <v>626</v>
      </c>
      <c r="R412" s="16" t="s">
        <v>141</v>
      </c>
      <c r="S412" s="252">
        <v>100.0</v>
      </c>
      <c r="T412" s="252">
        <v>50.0</v>
      </c>
      <c r="AA412" s="252" t="s">
        <v>354</v>
      </c>
      <c r="AB412" s="252" t="s">
        <v>149</v>
      </c>
      <c r="AC412" s="254">
        <v>43280.0</v>
      </c>
      <c r="AD412" s="18"/>
      <c r="AE412" s="18"/>
      <c r="AF412" s="101" t="s">
        <v>634</v>
      </c>
      <c r="AH412" s="255">
        <v>43278.0</v>
      </c>
      <c r="AJ412" s="252" t="s">
        <v>1202</v>
      </c>
      <c r="AK412" s="16" t="s">
        <v>174</v>
      </c>
      <c r="AL412" s="256">
        <v>43283.0</v>
      </c>
      <c r="AN412" s="252">
        <v>2.2125</v>
      </c>
      <c r="AO412" s="252">
        <v>2.26</v>
      </c>
      <c r="AP412" s="252">
        <v>7.74</v>
      </c>
      <c r="AQ412" s="252">
        <v>2.5</v>
      </c>
      <c r="AR412" s="252" t="s">
        <v>642</v>
      </c>
    </row>
    <row r="413" ht="14.25" customHeight="1">
      <c r="A413" s="250">
        <v>2474.0</v>
      </c>
      <c r="B413" s="59"/>
      <c r="C413" s="251">
        <v>32.0</v>
      </c>
      <c r="D413" s="252">
        <v>324.0</v>
      </c>
      <c r="E413" s="253" t="s">
        <v>382</v>
      </c>
      <c r="G413" s="18"/>
      <c r="H413" s="251">
        <v>8.0</v>
      </c>
      <c r="K413" s="31" t="s">
        <v>116</v>
      </c>
      <c r="L413" s="31" t="s">
        <v>626</v>
      </c>
      <c r="R413" s="16" t="s">
        <v>141</v>
      </c>
      <c r="S413" s="252">
        <v>100.0</v>
      </c>
      <c r="T413" s="252">
        <v>50.0</v>
      </c>
      <c r="AA413" s="252" t="s">
        <v>354</v>
      </c>
      <c r="AB413" s="252" t="s">
        <v>149</v>
      </c>
      <c r="AC413" s="254">
        <v>43280.0</v>
      </c>
      <c r="AD413" s="18"/>
      <c r="AE413" s="18"/>
      <c r="AF413" s="101" t="s">
        <v>634</v>
      </c>
      <c r="AH413" s="255">
        <v>43278.0</v>
      </c>
      <c r="AJ413" s="252" t="s">
        <v>1202</v>
      </c>
      <c r="AK413" s="16" t="s">
        <v>174</v>
      </c>
      <c r="AL413" s="256">
        <v>43283.0</v>
      </c>
      <c r="AN413" s="252">
        <v>1.965</v>
      </c>
      <c r="AO413" s="252">
        <v>2.54</v>
      </c>
      <c r="AP413" s="252">
        <v>7.46</v>
      </c>
      <c r="AQ413" s="252">
        <v>2.5</v>
      </c>
      <c r="AR413" s="252" t="s">
        <v>642</v>
      </c>
    </row>
    <row r="414" ht="14.25" customHeight="1">
      <c r="A414" s="250">
        <v>2395.0</v>
      </c>
      <c r="B414" s="59"/>
      <c r="C414" s="251">
        <v>1192.0</v>
      </c>
      <c r="D414" s="252">
        <v>325.0</v>
      </c>
      <c r="E414" s="253" t="s">
        <v>383</v>
      </c>
      <c r="G414" s="18"/>
      <c r="H414" s="251">
        <v>8.0</v>
      </c>
      <c r="K414" s="31" t="s">
        <v>116</v>
      </c>
      <c r="L414" s="31" t="s">
        <v>626</v>
      </c>
      <c r="R414" s="16" t="s">
        <v>141</v>
      </c>
      <c r="S414" s="252">
        <v>150.0</v>
      </c>
      <c r="T414" s="252">
        <v>50.0</v>
      </c>
      <c r="AA414" s="252" t="s">
        <v>354</v>
      </c>
      <c r="AB414" s="252" t="s">
        <v>149</v>
      </c>
      <c r="AC414" s="254">
        <v>43280.0</v>
      </c>
      <c r="AD414" s="18"/>
      <c r="AE414" s="18"/>
      <c r="AF414" s="101" t="s">
        <v>634</v>
      </c>
      <c r="AH414" s="255">
        <v>43278.0</v>
      </c>
      <c r="AJ414" s="252" t="s">
        <v>1202</v>
      </c>
      <c r="AK414" s="16" t="s">
        <v>174</v>
      </c>
      <c r="AL414" s="256">
        <v>43283.0</v>
      </c>
      <c r="AN414" s="252">
        <v>3.3915</v>
      </c>
      <c r="AO414" s="252">
        <v>1.47</v>
      </c>
      <c r="AP414" s="252">
        <v>8.53</v>
      </c>
      <c r="AQ414" s="252">
        <v>2.5</v>
      </c>
      <c r="AR414" s="252" t="s">
        <v>642</v>
      </c>
    </row>
    <row r="415" ht="14.25" customHeight="1">
      <c r="A415" s="250">
        <v>2395.0</v>
      </c>
      <c r="B415" s="59"/>
      <c r="C415" s="251">
        <v>1192.0</v>
      </c>
      <c r="D415" s="252">
        <v>326.0</v>
      </c>
      <c r="E415" s="253" t="s">
        <v>383</v>
      </c>
      <c r="G415" s="18"/>
      <c r="H415" s="251">
        <v>8.0</v>
      </c>
      <c r="K415" s="31" t="s">
        <v>116</v>
      </c>
      <c r="L415" s="31" t="s">
        <v>626</v>
      </c>
      <c r="R415" s="16" t="s">
        <v>141</v>
      </c>
      <c r="S415" s="252">
        <v>150.0</v>
      </c>
      <c r="T415" s="252">
        <v>50.0</v>
      </c>
      <c r="AA415" s="252" t="s">
        <v>354</v>
      </c>
      <c r="AB415" s="252" t="s">
        <v>149</v>
      </c>
      <c r="AC415" s="254">
        <v>43280.0</v>
      </c>
      <c r="AD415" s="18"/>
      <c r="AE415" s="18"/>
      <c r="AF415" s="101" t="s">
        <v>634</v>
      </c>
      <c r="AH415" s="255">
        <v>43278.0</v>
      </c>
      <c r="AJ415" s="252" t="s">
        <v>1202</v>
      </c>
      <c r="AK415" s="16" t="s">
        <v>174</v>
      </c>
      <c r="AL415" s="256">
        <v>43283.0</v>
      </c>
      <c r="AN415" s="252">
        <v>5.6325</v>
      </c>
      <c r="AO415" s="252">
        <v>1.07</v>
      </c>
      <c r="AP415" s="252">
        <v>10.93</v>
      </c>
      <c r="AQ415" s="252">
        <v>3.0</v>
      </c>
      <c r="AR415" s="252" t="s">
        <v>642</v>
      </c>
    </row>
    <row r="416" ht="14.25" customHeight="1">
      <c r="A416" s="250">
        <v>2395.0</v>
      </c>
      <c r="B416" s="59"/>
      <c r="C416" s="251">
        <v>1192.0</v>
      </c>
      <c r="D416" s="252">
        <v>327.0</v>
      </c>
      <c r="E416" s="253" t="s">
        <v>383</v>
      </c>
      <c r="G416" s="18"/>
      <c r="H416" s="251">
        <v>8.0</v>
      </c>
      <c r="K416" s="31" t="s">
        <v>116</v>
      </c>
      <c r="L416" s="31" t="s">
        <v>626</v>
      </c>
      <c r="R416" s="16" t="s">
        <v>141</v>
      </c>
      <c r="S416" s="252">
        <v>150.0</v>
      </c>
      <c r="T416" s="252">
        <v>50.0</v>
      </c>
      <c r="AA416" s="252" t="s">
        <v>354</v>
      </c>
      <c r="AB416" s="252" t="s">
        <v>149</v>
      </c>
      <c r="AC416" s="254">
        <v>43280.0</v>
      </c>
      <c r="AD416" s="18"/>
      <c r="AE416" s="18"/>
      <c r="AF416" s="101" t="s">
        <v>634</v>
      </c>
      <c r="AH416" s="255">
        <v>43278.0</v>
      </c>
      <c r="AJ416" s="252" t="s">
        <v>1202</v>
      </c>
      <c r="AK416" s="16" t="s">
        <v>174</v>
      </c>
      <c r="AL416" s="256">
        <v>43283.0</v>
      </c>
      <c r="AN416" s="252">
        <v>5.31</v>
      </c>
      <c r="AO416" s="252">
        <v>1.13</v>
      </c>
      <c r="AP416" s="252">
        <v>10.87</v>
      </c>
      <c r="AQ416" s="252">
        <v>3.0</v>
      </c>
      <c r="AR416" s="252" t="s">
        <v>642</v>
      </c>
    </row>
    <row r="417" ht="14.25" customHeight="1">
      <c r="A417" s="250">
        <v>3279.0</v>
      </c>
      <c r="B417" s="59"/>
      <c r="C417" s="251">
        <v>2119.0</v>
      </c>
      <c r="D417" s="252">
        <v>328.0</v>
      </c>
      <c r="E417" s="253" t="s">
        <v>386</v>
      </c>
      <c r="G417" s="18"/>
      <c r="H417" s="251">
        <v>9.0</v>
      </c>
      <c r="K417" s="31" t="s">
        <v>116</v>
      </c>
      <c r="L417" s="31" t="s">
        <v>626</v>
      </c>
      <c r="R417" s="16" t="s">
        <v>141</v>
      </c>
      <c r="S417" s="252">
        <v>150.0</v>
      </c>
      <c r="T417" s="252">
        <v>50.0</v>
      </c>
      <c r="AA417" s="252" t="s">
        <v>354</v>
      </c>
      <c r="AB417" s="252" t="s">
        <v>149</v>
      </c>
      <c r="AC417" s="254">
        <v>43280.0</v>
      </c>
      <c r="AD417" s="18"/>
      <c r="AE417" s="18"/>
      <c r="AF417" s="101" t="s">
        <v>634</v>
      </c>
      <c r="AH417" s="255">
        <v>43278.0</v>
      </c>
      <c r="AJ417" s="252" t="s">
        <v>1202</v>
      </c>
      <c r="AK417" s="16" t="s">
        <v>174</v>
      </c>
      <c r="AL417" s="256">
        <v>43283.0</v>
      </c>
      <c r="AN417" s="252">
        <v>2.868</v>
      </c>
      <c r="AO417" s="252">
        <v>1.74</v>
      </c>
      <c r="AP417" s="252">
        <v>8.26</v>
      </c>
      <c r="AQ417" s="252">
        <v>2.5</v>
      </c>
      <c r="AR417" s="252" t="s">
        <v>642</v>
      </c>
    </row>
    <row r="418" ht="14.25" customHeight="1">
      <c r="A418" s="250">
        <v>3279.0</v>
      </c>
      <c r="B418" s="59"/>
      <c r="C418" s="251">
        <v>2119.0</v>
      </c>
      <c r="D418" s="252">
        <v>329.0</v>
      </c>
      <c r="E418" s="253" t="s">
        <v>386</v>
      </c>
      <c r="G418" s="18"/>
      <c r="H418" s="251">
        <v>9.0</v>
      </c>
      <c r="K418" s="31" t="s">
        <v>116</v>
      </c>
      <c r="L418" s="31" t="s">
        <v>626</v>
      </c>
      <c r="R418" s="16" t="s">
        <v>141</v>
      </c>
      <c r="S418" s="252">
        <v>150.0</v>
      </c>
      <c r="T418" s="252">
        <v>50.0</v>
      </c>
      <c r="AA418" s="252" t="s">
        <v>354</v>
      </c>
      <c r="AB418" s="252" t="s">
        <v>149</v>
      </c>
      <c r="AC418" s="254">
        <v>43280.0</v>
      </c>
      <c r="AD418" s="18"/>
      <c r="AE418" s="18"/>
      <c r="AF418" s="101" t="s">
        <v>634</v>
      </c>
      <c r="AH418" s="255">
        <v>43278.0</v>
      </c>
      <c r="AJ418" s="252" t="s">
        <v>1202</v>
      </c>
      <c r="AK418" s="16" t="s">
        <v>174</v>
      </c>
      <c r="AL418" s="256">
        <v>43283.0</v>
      </c>
      <c r="AN418" s="252">
        <v>2.8125</v>
      </c>
      <c r="AO418" s="252">
        <v>1.78</v>
      </c>
      <c r="AP418" s="252">
        <v>8.22</v>
      </c>
      <c r="AQ418" s="252">
        <v>2.5</v>
      </c>
      <c r="AR418" s="252" t="s">
        <v>642</v>
      </c>
    </row>
    <row r="419" ht="14.25" customHeight="1">
      <c r="A419" s="250">
        <v>3279.0</v>
      </c>
      <c r="B419" s="59"/>
      <c r="C419" s="251">
        <v>2119.0</v>
      </c>
      <c r="D419" s="252">
        <v>330.0</v>
      </c>
      <c r="E419" s="253" t="s">
        <v>386</v>
      </c>
      <c r="G419" s="18"/>
      <c r="H419" s="251">
        <v>9.0</v>
      </c>
      <c r="K419" s="31" t="s">
        <v>116</v>
      </c>
      <c r="L419" s="31" t="s">
        <v>626</v>
      </c>
      <c r="R419" s="16" t="s">
        <v>141</v>
      </c>
      <c r="S419" s="252">
        <v>150.0</v>
      </c>
      <c r="T419" s="252">
        <v>50.0</v>
      </c>
      <c r="AA419" s="252" t="s">
        <v>354</v>
      </c>
      <c r="AB419" s="252" t="s">
        <v>149</v>
      </c>
      <c r="AC419" s="254">
        <v>43280.0</v>
      </c>
      <c r="AD419" s="18"/>
      <c r="AE419" s="18"/>
      <c r="AF419" s="101" t="s">
        <v>634</v>
      </c>
      <c r="AH419" s="255">
        <v>43278.0</v>
      </c>
      <c r="AJ419" s="252" t="s">
        <v>1202</v>
      </c>
      <c r="AK419" s="16" t="s">
        <v>174</v>
      </c>
      <c r="AL419" s="256">
        <v>43283.0</v>
      </c>
      <c r="AN419" s="252">
        <v>3.2385</v>
      </c>
      <c r="AO419" s="252">
        <v>1.54</v>
      </c>
      <c r="AP419" s="252">
        <v>8.46</v>
      </c>
      <c r="AQ419" s="252">
        <v>2.5</v>
      </c>
      <c r="AR419" s="252" t="s">
        <v>642</v>
      </c>
    </row>
    <row r="420" ht="14.25" customHeight="1">
      <c r="A420" s="257"/>
      <c r="B420" s="59"/>
      <c r="C420" s="251" t="s">
        <v>1776</v>
      </c>
      <c r="D420" s="258"/>
      <c r="E420" s="259"/>
      <c r="G420" s="18"/>
      <c r="H420" s="257"/>
      <c r="K420" s="31"/>
      <c r="L420" s="31"/>
      <c r="R420" s="16" t="s">
        <v>141</v>
      </c>
      <c r="S420" s="258"/>
      <c r="T420" s="258"/>
      <c r="AA420" s="252" t="s">
        <v>354</v>
      </c>
      <c r="AB420" s="252" t="s">
        <v>149</v>
      </c>
      <c r="AC420" s="254">
        <v>43280.0</v>
      </c>
      <c r="AD420" s="18"/>
      <c r="AE420" s="18"/>
      <c r="AF420" s="16" t="s">
        <v>666</v>
      </c>
      <c r="AH420" s="255">
        <v>43278.0</v>
      </c>
      <c r="AJ420" s="252" t="s">
        <v>1202</v>
      </c>
      <c r="AK420" s="16" t="s">
        <v>174</v>
      </c>
      <c r="AL420" s="256">
        <v>43283.0</v>
      </c>
      <c r="AN420" s="252">
        <v>2.307</v>
      </c>
      <c r="AO420" s="252">
        <v>2.17</v>
      </c>
      <c r="AP420" s="252">
        <v>7.83</v>
      </c>
      <c r="AQ420" s="252">
        <v>2.5</v>
      </c>
      <c r="AR420" s="252" t="s">
        <v>642</v>
      </c>
    </row>
    <row r="421" ht="14.25" customHeight="1">
      <c r="A421" s="183">
        <v>7350.0</v>
      </c>
      <c r="B421" s="59"/>
      <c r="C421" s="184">
        <v>1787.0</v>
      </c>
      <c r="D421" s="187">
        <v>331.0</v>
      </c>
      <c r="E421" s="186" t="s">
        <v>388</v>
      </c>
      <c r="G421" s="18"/>
      <c r="H421" s="184">
        <v>9.0</v>
      </c>
      <c r="K421" s="31" t="s">
        <v>116</v>
      </c>
      <c r="L421" s="31" t="s">
        <v>626</v>
      </c>
      <c r="R421" s="16" t="s">
        <v>141</v>
      </c>
      <c r="S421" s="187">
        <v>150.0</v>
      </c>
      <c r="T421" s="187">
        <v>50.0</v>
      </c>
      <c r="AA421" s="187" t="s">
        <v>509</v>
      </c>
      <c r="AB421" s="187" t="s">
        <v>430</v>
      </c>
      <c r="AC421" s="188">
        <v>43285.0</v>
      </c>
      <c r="AD421" s="18"/>
      <c r="AE421" s="18"/>
      <c r="AF421" s="101" t="s">
        <v>634</v>
      </c>
      <c r="AH421" s="228">
        <v>43285.0</v>
      </c>
      <c r="AJ421" s="187" t="s">
        <v>1202</v>
      </c>
      <c r="AK421" s="16" t="s">
        <v>174</v>
      </c>
      <c r="AL421" s="189">
        <v>43286.0</v>
      </c>
      <c r="AN421" s="187">
        <v>4.7205</v>
      </c>
      <c r="AO421" s="187">
        <v>1.06</v>
      </c>
      <c r="AP421" s="187">
        <v>8.94</v>
      </c>
      <c r="AQ421" s="187">
        <v>2.5</v>
      </c>
      <c r="AR421" s="187" t="s">
        <v>642</v>
      </c>
    </row>
    <row r="422" ht="14.25" customHeight="1">
      <c r="A422" s="183">
        <v>7350.0</v>
      </c>
      <c r="B422" s="59"/>
      <c r="C422" s="184">
        <v>1787.0</v>
      </c>
      <c r="D422" s="187">
        <v>332.0</v>
      </c>
      <c r="E422" s="186" t="s">
        <v>388</v>
      </c>
      <c r="G422" s="18"/>
      <c r="H422" s="184">
        <v>9.0</v>
      </c>
      <c r="K422" s="31" t="s">
        <v>116</v>
      </c>
      <c r="L422" s="31" t="s">
        <v>626</v>
      </c>
      <c r="R422" s="16" t="s">
        <v>141</v>
      </c>
      <c r="S422" s="187">
        <v>150.0</v>
      </c>
      <c r="T422" s="187">
        <v>50.0</v>
      </c>
      <c r="AA422" s="187" t="s">
        <v>509</v>
      </c>
      <c r="AB422" s="187" t="s">
        <v>430</v>
      </c>
      <c r="AC422" s="188">
        <v>43285.0</v>
      </c>
      <c r="AD422" s="18"/>
      <c r="AE422" s="18"/>
      <c r="AF422" s="101" t="s">
        <v>634</v>
      </c>
      <c r="AH422" s="228">
        <v>43285.0</v>
      </c>
      <c r="AJ422" s="187" t="s">
        <v>1202</v>
      </c>
      <c r="AK422" s="16" t="s">
        <v>174</v>
      </c>
      <c r="AL422" s="189">
        <v>43286.0</v>
      </c>
      <c r="AN422" s="187">
        <v>4.281</v>
      </c>
      <c r="AO422" s="187">
        <v>1.17</v>
      </c>
      <c r="AP422" s="187">
        <v>8.83</v>
      </c>
      <c r="AQ422" s="187">
        <v>2.5</v>
      </c>
      <c r="AR422" s="187" t="s">
        <v>642</v>
      </c>
    </row>
    <row r="423" ht="14.25" customHeight="1">
      <c r="A423" s="183">
        <v>7350.0</v>
      </c>
      <c r="B423" s="59"/>
      <c r="C423" s="184">
        <v>1787.0</v>
      </c>
      <c r="D423" s="187">
        <v>333.0</v>
      </c>
      <c r="E423" s="186" t="s">
        <v>388</v>
      </c>
      <c r="G423" s="18"/>
      <c r="H423" s="184">
        <v>9.0</v>
      </c>
      <c r="K423" s="31" t="s">
        <v>116</v>
      </c>
      <c r="L423" s="31" t="s">
        <v>626</v>
      </c>
      <c r="R423" s="16" t="s">
        <v>141</v>
      </c>
      <c r="S423" s="187">
        <v>150.0</v>
      </c>
      <c r="T423" s="187">
        <v>50.0</v>
      </c>
      <c r="AA423" s="187" t="s">
        <v>509</v>
      </c>
      <c r="AB423" s="187" t="s">
        <v>430</v>
      </c>
      <c r="AC423" s="188">
        <v>43285.0</v>
      </c>
      <c r="AD423" s="18"/>
      <c r="AE423" s="18"/>
      <c r="AF423" s="101" t="s">
        <v>634</v>
      </c>
      <c r="AH423" s="228">
        <v>43285.0</v>
      </c>
      <c r="AJ423" s="187" t="s">
        <v>1202</v>
      </c>
      <c r="AK423" s="16" t="s">
        <v>174</v>
      </c>
      <c r="AL423" s="189">
        <v>43286.0</v>
      </c>
      <c r="AN423" s="187">
        <v>4.4085</v>
      </c>
      <c r="AO423" s="187">
        <v>1.13</v>
      </c>
      <c r="AP423" s="187">
        <v>8.87</v>
      </c>
      <c r="AQ423" s="187">
        <v>2.5</v>
      </c>
      <c r="AR423" s="187" t="s">
        <v>642</v>
      </c>
    </row>
    <row r="424" ht="14.25" customHeight="1">
      <c r="A424" s="183">
        <v>8129.0</v>
      </c>
      <c r="B424" s="59"/>
      <c r="C424" s="184">
        <v>1977.0</v>
      </c>
      <c r="D424" s="187">
        <v>334.0</v>
      </c>
      <c r="E424" s="186" t="s">
        <v>389</v>
      </c>
      <c r="G424" s="18"/>
      <c r="H424" s="184">
        <v>9.0</v>
      </c>
      <c r="K424" s="31" t="s">
        <v>116</v>
      </c>
      <c r="L424" s="31" t="s">
        <v>626</v>
      </c>
      <c r="R424" s="16" t="s">
        <v>141</v>
      </c>
      <c r="S424" s="187">
        <v>150.0</v>
      </c>
      <c r="T424" s="187">
        <v>50.0</v>
      </c>
      <c r="AA424" s="187" t="s">
        <v>509</v>
      </c>
      <c r="AB424" s="187" t="s">
        <v>430</v>
      </c>
      <c r="AC424" s="188">
        <v>43285.0</v>
      </c>
      <c r="AD424" s="18"/>
      <c r="AE424" s="18"/>
      <c r="AF424" s="101" t="s">
        <v>634</v>
      </c>
      <c r="AH424" s="228">
        <v>43285.0</v>
      </c>
      <c r="AJ424" s="187" t="s">
        <v>1202</v>
      </c>
      <c r="AK424" s="16" t="s">
        <v>174</v>
      </c>
      <c r="AL424" s="189">
        <v>43286.0</v>
      </c>
      <c r="AN424" s="187">
        <v>5.2785</v>
      </c>
      <c r="AO424" s="187">
        <v>0.95</v>
      </c>
      <c r="AP424" s="187">
        <v>9.05</v>
      </c>
      <c r="AQ424" s="187">
        <v>2.5</v>
      </c>
      <c r="AR424" s="187" t="s">
        <v>642</v>
      </c>
    </row>
    <row r="425" ht="14.25" customHeight="1">
      <c r="A425" s="183">
        <v>8129.0</v>
      </c>
      <c r="B425" s="59"/>
      <c r="C425" s="184">
        <v>1977.0</v>
      </c>
      <c r="D425" s="187">
        <v>335.0</v>
      </c>
      <c r="E425" s="186" t="s">
        <v>389</v>
      </c>
      <c r="G425" s="18"/>
      <c r="H425" s="184">
        <v>9.0</v>
      </c>
      <c r="K425" s="31" t="s">
        <v>116</v>
      </c>
      <c r="L425" s="31" t="s">
        <v>626</v>
      </c>
      <c r="R425" s="16" t="s">
        <v>141</v>
      </c>
      <c r="S425" s="187">
        <v>150.0</v>
      </c>
      <c r="T425" s="187">
        <v>50.0</v>
      </c>
      <c r="AA425" s="187" t="s">
        <v>509</v>
      </c>
      <c r="AB425" s="187" t="s">
        <v>430</v>
      </c>
      <c r="AC425" s="188">
        <v>43285.0</v>
      </c>
      <c r="AD425" s="18"/>
      <c r="AE425" s="18"/>
      <c r="AF425" s="101" t="s">
        <v>634</v>
      </c>
      <c r="AH425" s="228">
        <v>43285.0</v>
      </c>
      <c r="AJ425" s="187" t="s">
        <v>1202</v>
      </c>
      <c r="AK425" s="16" t="s">
        <v>174</v>
      </c>
      <c r="AL425" s="189">
        <v>43286.0</v>
      </c>
      <c r="AN425" s="187">
        <v>4.947</v>
      </c>
      <c r="AO425" s="187">
        <v>1.01</v>
      </c>
      <c r="AP425" s="187">
        <v>8.99</v>
      </c>
      <c r="AQ425" s="187">
        <v>2.5</v>
      </c>
      <c r="AR425" s="187" t="s">
        <v>642</v>
      </c>
    </row>
    <row r="426" ht="14.25" customHeight="1">
      <c r="A426" s="183">
        <v>8129.0</v>
      </c>
      <c r="B426" s="59"/>
      <c r="C426" s="184">
        <v>1977.0</v>
      </c>
      <c r="D426" s="187">
        <v>336.0</v>
      </c>
      <c r="E426" s="186" t="s">
        <v>389</v>
      </c>
      <c r="G426" s="18"/>
      <c r="H426" s="184">
        <v>9.0</v>
      </c>
      <c r="K426" s="31" t="s">
        <v>116</v>
      </c>
      <c r="L426" s="31" t="s">
        <v>626</v>
      </c>
      <c r="R426" s="16" t="s">
        <v>141</v>
      </c>
      <c r="S426" s="187">
        <v>150.0</v>
      </c>
      <c r="T426" s="187">
        <v>50.0</v>
      </c>
      <c r="AA426" s="187" t="s">
        <v>509</v>
      </c>
      <c r="AB426" s="187" t="s">
        <v>430</v>
      </c>
      <c r="AC426" s="188">
        <v>43285.0</v>
      </c>
      <c r="AD426" s="18"/>
      <c r="AE426" s="18"/>
      <c r="AF426" s="101" t="s">
        <v>634</v>
      </c>
      <c r="AH426" s="228">
        <v>43285.0</v>
      </c>
      <c r="AJ426" s="187" t="s">
        <v>1202</v>
      </c>
      <c r="AK426" s="16" t="s">
        <v>174</v>
      </c>
      <c r="AL426" s="189">
        <v>43286.0</v>
      </c>
      <c r="AN426" s="187">
        <v>4.866</v>
      </c>
      <c r="AO426" s="187">
        <v>1.03</v>
      </c>
      <c r="AP426" s="187">
        <v>8.97</v>
      </c>
      <c r="AQ426" s="187">
        <v>2.5</v>
      </c>
      <c r="AR426" s="187" t="s">
        <v>642</v>
      </c>
    </row>
    <row r="427" ht="14.25" customHeight="1">
      <c r="A427" s="183">
        <v>3479.0</v>
      </c>
      <c r="B427" s="59"/>
      <c r="C427" s="184">
        <v>1838.0</v>
      </c>
      <c r="D427" s="187">
        <v>337.0</v>
      </c>
      <c r="E427" s="186" t="s">
        <v>393</v>
      </c>
      <c r="G427" s="18"/>
      <c r="H427" s="184">
        <v>9.0</v>
      </c>
      <c r="K427" s="31" t="s">
        <v>116</v>
      </c>
      <c r="L427" s="31" t="s">
        <v>626</v>
      </c>
      <c r="R427" s="16" t="s">
        <v>141</v>
      </c>
      <c r="S427" s="187">
        <v>100.0</v>
      </c>
      <c r="T427" s="187">
        <v>50.0</v>
      </c>
      <c r="AA427" s="187" t="s">
        <v>509</v>
      </c>
      <c r="AB427" s="187" t="s">
        <v>430</v>
      </c>
      <c r="AC427" s="188">
        <v>43285.0</v>
      </c>
      <c r="AD427" s="18"/>
      <c r="AE427" s="18"/>
      <c r="AF427" s="101" t="s">
        <v>634</v>
      </c>
      <c r="AH427" s="228">
        <v>43285.0</v>
      </c>
      <c r="AJ427" s="187" t="s">
        <v>1202</v>
      </c>
      <c r="AK427" s="16" t="s">
        <v>174</v>
      </c>
      <c r="AL427" s="189">
        <v>43286.0</v>
      </c>
      <c r="AN427" s="187">
        <v>1.614</v>
      </c>
      <c r="AO427" s="187">
        <v>3.1</v>
      </c>
      <c r="AP427" s="187">
        <v>6.9</v>
      </c>
      <c r="AQ427" s="187">
        <v>2.5</v>
      </c>
      <c r="AR427" s="187" t="s">
        <v>642</v>
      </c>
    </row>
    <row r="428" ht="14.25" customHeight="1">
      <c r="A428" s="183">
        <v>3479.0</v>
      </c>
      <c r="B428" s="59"/>
      <c r="C428" s="184">
        <v>1838.0</v>
      </c>
      <c r="D428" s="187">
        <v>338.0</v>
      </c>
      <c r="E428" s="186" t="s">
        <v>393</v>
      </c>
      <c r="G428" s="18"/>
      <c r="H428" s="184">
        <v>9.0</v>
      </c>
      <c r="K428" s="31" t="s">
        <v>116</v>
      </c>
      <c r="L428" s="31" t="s">
        <v>626</v>
      </c>
      <c r="R428" s="16" t="s">
        <v>141</v>
      </c>
      <c r="S428" s="187">
        <v>100.0</v>
      </c>
      <c r="T428" s="187">
        <v>50.0</v>
      </c>
      <c r="AA428" s="187" t="s">
        <v>509</v>
      </c>
      <c r="AB428" s="187" t="s">
        <v>430</v>
      </c>
      <c r="AC428" s="188">
        <v>43285.0</v>
      </c>
      <c r="AD428" s="18"/>
      <c r="AE428" s="18"/>
      <c r="AF428" s="101" t="s">
        <v>634</v>
      </c>
      <c r="AH428" s="228">
        <v>43285.0</v>
      </c>
      <c r="AJ428" s="187" t="s">
        <v>1202</v>
      </c>
      <c r="AK428" s="16" t="s">
        <v>174</v>
      </c>
      <c r="AL428" s="189">
        <v>43286.0</v>
      </c>
      <c r="AN428" s="187">
        <v>2.265</v>
      </c>
      <c r="AO428" s="187">
        <v>2.21</v>
      </c>
      <c r="AP428" s="187">
        <v>7.79</v>
      </c>
      <c r="AQ428" s="187">
        <v>2.5</v>
      </c>
      <c r="AR428" s="187" t="s">
        <v>642</v>
      </c>
    </row>
    <row r="429" ht="14.25" customHeight="1">
      <c r="A429" s="183">
        <v>3479.0</v>
      </c>
      <c r="B429" s="59"/>
      <c r="C429" s="184">
        <v>1838.0</v>
      </c>
      <c r="D429" s="187">
        <v>339.0</v>
      </c>
      <c r="E429" s="186" t="s">
        <v>393</v>
      </c>
      <c r="G429" s="18"/>
      <c r="H429" s="184">
        <v>9.0</v>
      </c>
      <c r="K429" s="31" t="s">
        <v>116</v>
      </c>
      <c r="L429" s="31" t="s">
        <v>626</v>
      </c>
      <c r="R429" s="16" t="s">
        <v>141</v>
      </c>
      <c r="S429" s="187">
        <v>100.0</v>
      </c>
      <c r="T429" s="187">
        <v>50.0</v>
      </c>
      <c r="AA429" s="187" t="s">
        <v>509</v>
      </c>
      <c r="AB429" s="187" t="s">
        <v>430</v>
      </c>
      <c r="AC429" s="188">
        <v>43285.0</v>
      </c>
      <c r="AD429" s="18"/>
      <c r="AE429" s="18"/>
      <c r="AF429" s="101" t="s">
        <v>634</v>
      </c>
      <c r="AH429" s="228">
        <v>43285.0</v>
      </c>
      <c r="AJ429" s="187" t="s">
        <v>1202</v>
      </c>
      <c r="AK429" s="16" t="s">
        <v>174</v>
      </c>
      <c r="AL429" s="189">
        <v>43286.0</v>
      </c>
      <c r="AN429" s="187">
        <v>2.709</v>
      </c>
      <c r="AO429" s="187">
        <v>1.85</v>
      </c>
      <c r="AP429" s="187">
        <v>8.15</v>
      </c>
      <c r="AQ429" s="187">
        <v>2.5</v>
      </c>
      <c r="AR429" s="187" t="s">
        <v>642</v>
      </c>
    </row>
    <row r="430" ht="14.25" customHeight="1">
      <c r="A430" s="183">
        <v>3342.0</v>
      </c>
      <c r="B430" s="59"/>
      <c r="C430" s="184">
        <v>2107.0</v>
      </c>
      <c r="D430" s="187">
        <v>340.0</v>
      </c>
      <c r="E430" s="186" t="s">
        <v>397</v>
      </c>
      <c r="G430" s="18"/>
      <c r="H430" s="184">
        <v>9.0</v>
      </c>
      <c r="K430" s="31" t="s">
        <v>116</v>
      </c>
      <c r="L430" s="31" t="s">
        <v>626</v>
      </c>
      <c r="R430" s="16" t="s">
        <v>141</v>
      </c>
      <c r="S430" s="187">
        <v>150.0</v>
      </c>
      <c r="T430" s="187">
        <v>50.0</v>
      </c>
      <c r="AA430" s="187" t="s">
        <v>509</v>
      </c>
      <c r="AB430" s="187" t="s">
        <v>430</v>
      </c>
      <c r="AC430" s="188">
        <v>43285.0</v>
      </c>
      <c r="AD430" s="18"/>
      <c r="AE430" s="18"/>
      <c r="AF430" s="101" t="s">
        <v>634</v>
      </c>
      <c r="AH430" s="228">
        <v>43285.0</v>
      </c>
      <c r="AJ430" s="187" t="s">
        <v>1202</v>
      </c>
      <c r="AK430" s="16" t="s">
        <v>174</v>
      </c>
      <c r="AL430" s="189">
        <v>43286.0</v>
      </c>
      <c r="AN430" s="187">
        <v>4.002</v>
      </c>
      <c r="AO430" s="187">
        <v>1.25</v>
      </c>
      <c r="AP430" s="187">
        <v>8.75</v>
      </c>
      <c r="AQ430" s="187">
        <v>2.5</v>
      </c>
      <c r="AR430" s="187" t="s">
        <v>642</v>
      </c>
    </row>
    <row r="431" ht="14.25" customHeight="1">
      <c r="A431" s="183">
        <v>3342.0</v>
      </c>
      <c r="B431" s="59"/>
      <c r="C431" s="184">
        <v>2107.0</v>
      </c>
      <c r="D431" s="187">
        <v>341.0</v>
      </c>
      <c r="E431" s="186" t="s">
        <v>397</v>
      </c>
      <c r="G431" s="18"/>
      <c r="H431" s="184">
        <v>9.0</v>
      </c>
      <c r="K431" s="31" t="s">
        <v>116</v>
      </c>
      <c r="L431" s="31" t="s">
        <v>626</v>
      </c>
      <c r="R431" s="16" t="s">
        <v>141</v>
      </c>
      <c r="S431" s="187">
        <v>150.0</v>
      </c>
      <c r="T431" s="187">
        <v>50.0</v>
      </c>
      <c r="AA431" s="187" t="s">
        <v>509</v>
      </c>
      <c r="AB431" s="187" t="s">
        <v>430</v>
      </c>
      <c r="AC431" s="188">
        <v>43285.0</v>
      </c>
      <c r="AD431" s="18"/>
      <c r="AE431" s="18"/>
      <c r="AF431" s="101" t="s">
        <v>634</v>
      </c>
      <c r="AH431" s="228">
        <v>43285.0</v>
      </c>
      <c r="AJ431" s="187" t="s">
        <v>1202</v>
      </c>
      <c r="AK431" s="16" t="s">
        <v>174</v>
      </c>
      <c r="AL431" s="189">
        <v>43286.0</v>
      </c>
      <c r="AN431" s="187">
        <v>3.954</v>
      </c>
      <c r="AO431" s="187">
        <v>1.26</v>
      </c>
      <c r="AP431" s="187">
        <v>8.74</v>
      </c>
      <c r="AQ431" s="187">
        <v>2.5</v>
      </c>
      <c r="AR431" s="187" t="s">
        <v>642</v>
      </c>
    </row>
    <row r="432" ht="14.25" customHeight="1">
      <c r="A432" s="183">
        <v>3342.0</v>
      </c>
      <c r="B432" s="59"/>
      <c r="C432" s="184">
        <v>2107.0</v>
      </c>
      <c r="D432" s="187">
        <v>342.0</v>
      </c>
      <c r="E432" s="186" t="s">
        <v>397</v>
      </c>
      <c r="G432" s="18"/>
      <c r="H432" s="184">
        <v>9.0</v>
      </c>
      <c r="K432" s="31" t="s">
        <v>116</v>
      </c>
      <c r="L432" s="31" t="s">
        <v>626</v>
      </c>
      <c r="R432" s="16" t="s">
        <v>141</v>
      </c>
      <c r="S432" s="187">
        <v>150.0</v>
      </c>
      <c r="T432" s="187">
        <v>50.0</v>
      </c>
      <c r="AA432" s="187" t="s">
        <v>509</v>
      </c>
      <c r="AB432" s="187" t="s">
        <v>430</v>
      </c>
      <c r="AC432" s="188">
        <v>43285.0</v>
      </c>
      <c r="AD432" s="18"/>
      <c r="AE432" s="18"/>
      <c r="AF432" s="101" t="s">
        <v>634</v>
      </c>
      <c r="AH432" s="228">
        <v>43285.0</v>
      </c>
      <c r="AJ432" s="187" t="s">
        <v>1202</v>
      </c>
      <c r="AK432" s="16" t="s">
        <v>174</v>
      </c>
      <c r="AL432" s="189">
        <v>43286.0</v>
      </c>
      <c r="AN432" s="187">
        <v>3.348</v>
      </c>
      <c r="AO432" s="187">
        <v>1.49</v>
      </c>
      <c r="AP432" s="187">
        <v>8.51</v>
      </c>
      <c r="AQ432" s="187">
        <v>2.5</v>
      </c>
      <c r="AR432" s="187" t="s">
        <v>642</v>
      </c>
    </row>
    <row r="433" ht="14.25" customHeight="1">
      <c r="A433" s="183">
        <v>2040.0</v>
      </c>
      <c r="B433" s="59"/>
      <c r="C433" s="184">
        <v>1162.0</v>
      </c>
      <c r="D433" s="187">
        <v>343.0</v>
      </c>
      <c r="E433" s="186" t="s">
        <v>399</v>
      </c>
      <c r="G433" s="18"/>
      <c r="H433" s="184">
        <v>9.0</v>
      </c>
      <c r="K433" s="31" t="s">
        <v>116</v>
      </c>
      <c r="L433" s="31" t="s">
        <v>626</v>
      </c>
      <c r="R433" s="16" t="s">
        <v>141</v>
      </c>
      <c r="S433" s="187">
        <v>100.0</v>
      </c>
      <c r="T433" s="187">
        <v>50.0</v>
      </c>
      <c r="AA433" s="187" t="s">
        <v>509</v>
      </c>
      <c r="AB433" s="187" t="s">
        <v>430</v>
      </c>
      <c r="AC433" s="188">
        <v>43285.0</v>
      </c>
      <c r="AD433" s="18"/>
      <c r="AE433" s="18"/>
      <c r="AF433" s="101" t="s">
        <v>634</v>
      </c>
      <c r="AH433" s="228">
        <v>43285.0</v>
      </c>
      <c r="AJ433" s="187" t="s">
        <v>1202</v>
      </c>
      <c r="AK433" s="16" t="s">
        <v>174</v>
      </c>
      <c r="AL433" s="189">
        <v>43286.0</v>
      </c>
      <c r="AN433" s="187">
        <v>3.5655</v>
      </c>
      <c r="AO433" s="187">
        <v>1.4</v>
      </c>
      <c r="AP433" s="187">
        <v>8.6</v>
      </c>
      <c r="AQ433" s="187">
        <v>2.5</v>
      </c>
      <c r="AR433" s="187" t="s">
        <v>642</v>
      </c>
    </row>
    <row r="434" ht="14.25" customHeight="1">
      <c r="A434" s="183">
        <v>2040.0</v>
      </c>
      <c r="B434" s="59"/>
      <c r="C434" s="184">
        <v>1162.0</v>
      </c>
      <c r="D434" s="187">
        <v>344.0</v>
      </c>
      <c r="E434" s="186" t="s">
        <v>399</v>
      </c>
      <c r="G434" s="18"/>
      <c r="H434" s="184">
        <v>9.0</v>
      </c>
      <c r="K434" s="31" t="s">
        <v>116</v>
      </c>
      <c r="L434" s="31" t="s">
        <v>626</v>
      </c>
      <c r="R434" s="16" t="s">
        <v>141</v>
      </c>
      <c r="S434" s="187">
        <v>100.0</v>
      </c>
      <c r="T434" s="187">
        <v>50.0</v>
      </c>
      <c r="AA434" s="187" t="s">
        <v>509</v>
      </c>
      <c r="AB434" s="187" t="s">
        <v>430</v>
      </c>
      <c r="AC434" s="188">
        <v>43285.0</v>
      </c>
      <c r="AD434" s="18"/>
      <c r="AE434" s="18"/>
      <c r="AF434" s="101" t="s">
        <v>634</v>
      </c>
      <c r="AH434" s="228">
        <v>43285.0</v>
      </c>
      <c r="AJ434" s="187" t="s">
        <v>1202</v>
      </c>
      <c r="AK434" s="16" t="s">
        <v>174</v>
      </c>
      <c r="AL434" s="189">
        <v>43286.0</v>
      </c>
      <c r="AN434" s="187">
        <v>3.8355</v>
      </c>
      <c r="AO434" s="187">
        <v>1.3</v>
      </c>
      <c r="AP434" s="187">
        <v>8.7</v>
      </c>
      <c r="AQ434" s="187">
        <v>2.5</v>
      </c>
      <c r="AR434" s="187" t="s">
        <v>642</v>
      </c>
    </row>
    <row r="435" ht="14.25" customHeight="1">
      <c r="A435" s="183">
        <v>2040.0</v>
      </c>
      <c r="B435" s="59"/>
      <c r="C435" s="184">
        <v>1162.0</v>
      </c>
      <c r="D435" s="187">
        <v>345.0</v>
      </c>
      <c r="E435" s="186" t="s">
        <v>399</v>
      </c>
      <c r="G435" s="18"/>
      <c r="H435" s="184">
        <v>9.0</v>
      </c>
      <c r="K435" s="31" t="s">
        <v>116</v>
      </c>
      <c r="L435" s="31" t="s">
        <v>626</v>
      </c>
      <c r="R435" s="16" t="s">
        <v>141</v>
      </c>
      <c r="S435" s="187">
        <v>100.0</v>
      </c>
      <c r="T435" s="187">
        <v>50.0</v>
      </c>
      <c r="AA435" s="187" t="s">
        <v>509</v>
      </c>
      <c r="AB435" s="187" t="s">
        <v>430</v>
      </c>
      <c r="AC435" s="188">
        <v>43285.0</v>
      </c>
      <c r="AD435" s="18"/>
      <c r="AE435" s="18"/>
      <c r="AF435" s="101" t="s">
        <v>634</v>
      </c>
      <c r="AH435" s="228">
        <v>43285.0</v>
      </c>
      <c r="AJ435" s="187" t="s">
        <v>1202</v>
      </c>
      <c r="AK435" s="16" t="s">
        <v>174</v>
      </c>
      <c r="AL435" s="189">
        <v>43286.0</v>
      </c>
      <c r="AN435" s="187">
        <v>3.0105</v>
      </c>
      <c r="AO435" s="187">
        <v>1.66</v>
      </c>
      <c r="AP435" s="187">
        <v>8.34</v>
      </c>
      <c r="AQ435" s="187">
        <v>2.5</v>
      </c>
      <c r="AR435" s="187" t="s">
        <v>642</v>
      </c>
    </row>
    <row r="436" ht="14.25" customHeight="1">
      <c r="A436" s="195"/>
      <c r="B436" s="59"/>
      <c r="C436" s="184" t="s">
        <v>1810</v>
      </c>
      <c r="D436" s="196"/>
      <c r="E436" s="194"/>
      <c r="G436" s="18"/>
      <c r="H436" s="195"/>
      <c r="K436" s="31"/>
      <c r="L436" s="31"/>
      <c r="R436" s="16" t="s">
        <v>141</v>
      </c>
      <c r="S436" s="196"/>
      <c r="T436" s="196"/>
      <c r="AA436" s="187" t="s">
        <v>509</v>
      </c>
      <c r="AB436" s="187" t="s">
        <v>430</v>
      </c>
      <c r="AC436" s="188">
        <v>43285.0</v>
      </c>
      <c r="AD436" s="18"/>
      <c r="AE436" s="18"/>
      <c r="AF436" s="101" t="s">
        <v>634</v>
      </c>
      <c r="AH436" s="228">
        <v>43285.0</v>
      </c>
      <c r="AJ436" s="187" t="s">
        <v>1202</v>
      </c>
      <c r="AK436" s="16" t="s">
        <v>174</v>
      </c>
      <c r="AL436" s="189">
        <v>43286.0</v>
      </c>
      <c r="AN436" s="187">
        <v>4.7325</v>
      </c>
      <c r="AO436" s="187">
        <v>1.06</v>
      </c>
      <c r="AP436" s="187">
        <v>8.94</v>
      </c>
      <c r="AQ436" s="187">
        <v>2.5</v>
      </c>
      <c r="AR436" s="187" t="s">
        <v>642</v>
      </c>
    </row>
    <row r="437" ht="14.25" customHeight="1">
      <c r="A437" s="172">
        <v>2178.0</v>
      </c>
      <c r="B437" s="59"/>
      <c r="C437" s="173">
        <v>2.0</v>
      </c>
      <c r="D437" s="166">
        <v>346.0</v>
      </c>
      <c r="E437" s="175" t="s">
        <v>402</v>
      </c>
      <c r="G437" s="18"/>
      <c r="H437" s="173">
        <v>9.0</v>
      </c>
      <c r="K437" s="31" t="s">
        <v>116</v>
      </c>
      <c r="L437" s="31" t="s">
        <v>626</v>
      </c>
      <c r="R437" s="16" t="s">
        <v>141</v>
      </c>
      <c r="S437" s="166">
        <v>100.0</v>
      </c>
      <c r="T437" s="166">
        <v>50.0</v>
      </c>
      <c r="AA437" s="166" t="s">
        <v>676</v>
      </c>
      <c r="AB437" s="166" t="s">
        <v>430</v>
      </c>
      <c r="AC437" s="176">
        <v>43285.0</v>
      </c>
      <c r="AD437" s="18"/>
      <c r="AE437" s="18"/>
      <c r="AF437" s="16" t="s">
        <v>666</v>
      </c>
      <c r="AH437" s="165">
        <v>43285.0</v>
      </c>
      <c r="AJ437" s="166" t="s">
        <v>1202</v>
      </c>
      <c r="AK437" s="16" t="s">
        <v>174</v>
      </c>
      <c r="AL437" s="177">
        <v>43286.0</v>
      </c>
      <c r="AN437" s="166">
        <v>2.25</v>
      </c>
      <c r="AO437" s="166">
        <v>2.22</v>
      </c>
      <c r="AP437" s="166">
        <v>7.78</v>
      </c>
      <c r="AQ437" s="166">
        <v>2.5</v>
      </c>
      <c r="AR437" s="166" t="s">
        <v>642</v>
      </c>
    </row>
    <row r="438" ht="14.25" customHeight="1">
      <c r="A438" s="172">
        <v>2178.0</v>
      </c>
      <c r="B438" s="59"/>
      <c r="C438" s="173">
        <v>2.0</v>
      </c>
      <c r="D438" s="166">
        <v>347.0</v>
      </c>
      <c r="E438" s="175" t="s">
        <v>402</v>
      </c>
      <c r="G438" s="18"/>
      <c r="H438" s="173">
        <v>9.0</v>
      </c>
      <c r="K438" s="31" t="s">
        <v>116</v>
      </c>
      <c r="L438" s="31" t="s">
        <v>626</v>
      </c>
      <c r="R438" s="16" t="s">
        <v>141</v>
      </c>
      <c r="S438" s="166">
        <v>100.0</v>
      </c>
      <c r="T438" s="166">
        <v>50.0</v>
      </c>
      <c r="AA438" s="166" t="s">
        <v>676</v>
      </c>
      <c r="AB438" s="166" t="s">
        <v>430</v>
      </c>
      <c r="AC438" s="176">
        <v>43285.0</v>
      </c>
      <c r="AD438" s="18"/>
      <c r="AE438" s="18"/>
      <c r="AF438" s="101" t="s">
        <v>634</v>
      </c>
      <c r="AH438" s="165">
        <v>43285.0</v>
      </c>
      <c r="AJ438" s="166" t="s">
        <v>1202</v>
      </c>
      <c r="AK438" s="16" t="s">
        <v>174</v>
      </c>
      <c r="AL438" s="177">
        <v>43286.0</v>
      </c>
      <c r="AN438" s="166">
        <v>1.935</v>
      </c>
      <c r="AO438" s="166">
        <v>2.58</v>
      </c>
      <c r="AP438" s="166">
        <v>7.42</v>
      </c>
      <c r="AQ438" s="166">
        <v>2.5</v>
      </c>
      <c r="AR438" s="166" t="s">
        <v>642</v>
      </c>
    </row>
    <row r="439" ht="14.25" customHeight="1">
      <c r="A439" s="172">
        <v>2178.0</v>
      </c>
      <c r="B439" s="59"/>
      <c r="C439" s="173">
        <v>2.0</v>
      </c>
      <c r="D439" s="166">
        <v>348.0</v>
      </c>
      <c r="E439" s="175" t="s">
        <v>402</v>
      </c>
      <c r="G439" s="18"/>
      <c r="H439" s="173">
        <v>9.0</v>
      </c>
      <c r="K439" s="31" t="s">
        <v>116</v>
      </c>
      <c r="L439" s="31" t="s">
        <v>626</v>
      </c>
      <c r="R439" s="16" t="s">
        <v>141</v>
      </c>
      <c r="S439" s="166">
        <v>100.0</v>
      </c>
      <c r="T439" s="166">
        <v>50.0</v>
      </c>
      <c r="AA439" s="166" t="s">
        <v>676</v>
      </c>
      <c r="AB439" s="166" t="s">
        <v>430</v>
      </c>
      <c r="AC439" s="176">
        <v>43285.0</v>
      </c>
      <c r="AD439" s="18"/>
      <c r="AE439" s="18"/>
      <c r="AF439" s="101" t="s">
        <v>634</v>
      </c>
      <c r="AH439" s="165">
        <v>43285.0</v>
      </c>
      <c r="AJ439" s="166" t="s">
        <v>1202</v>
      </c>
      <c r="AK439" s="16" t="s">
        <v>174</v>
      </c>
      <c r="AL439" s="177">
        <v>43286.0</v>
      </c>
      <c r="AN439" s="166">
        <v>1.7715</v>
      </c>
      <c r="AO439" s="166">
        <v>2.82</v>
      </c>
      <c r="AP439" s="166">
        <v>7.18</v>
      </c>
      <c r="AQ439" s="166">
        <v>2.5</v>
      </c>
      <c r="AR439" s="166" t="s">
        <v>642</v>
      </c>
    </row>
    <row r="440" ht="14.25" customHeight="1">
      <c r="A440" s="172">
        <v>3460.0</v>
      </c>
      <c r="B440" s="59"/>
      <c r="C440" s="173">
        <v>1327.0</v>
      </c>
      <c r="D440" s="166">
        <v>349.0</v>
      </c>
      <c r="E440" s="175" t="s">
        <v>404</v>
      </c>
      <c r="G440" s="18"/>
      <c r="H440" s="173">
        <v>9.0</v>
      </c>
      <c r="K440" s="31" t="s">
        <v>116</v>
      </c>
      <c r="L440" s="31" t="s">
        <v>626</v>
      </c>
      <c r="R440" s="16" t="s">
        <v>141</v>
      </c>
      <c r="S440" s="166">
        <v>150.0</v>
      </c>
      <c r="T440" s="166">
        <v>50.0</v>
      </c>
      <c r="AA440" s="166" t="s">
        <v>676</v>
      </c>
      <c r="AB440" s="166" t="s">
        <v>430</v>
      </c>
      <c r="AC440" s="176">
        <v>43285.0</v>
      </c>
      <c r="AD440" s="18"/>
      <c r="AE440" s="18"/>
      <c r="AF440" s="101" t="s">
        <v>634</v>
      </c>
      <c r="AH440" s="165">
        <v>43285.0</v>
      </c>
      <c r="AJ440" s="166" t="s">
        <v>1202</v>
      </c>
      <c r="AK440" s="16" t="s">
        <v>174</v>
      </c>
      <c r="AL440" s="177">
        <v>43286.0</v>
      </c>
      <c r="AN440" s="166">
        <v>2.373</v>
      </c>
      <c r="AO440" s="166">
        <v>2.11</v>
      </c>
      <c r="AP440" s="166">
        <v>7.89</v>
      </c>
      <c r="AQ440" s="166">
        <v>2.5</v>
      </c>
      <c r="AR440" s="166" t="s">
        <v>642</v>
      </c>
    </row>
    <row r="441" ht="14.25" customHeight="1">
      <c r="A441" s="172">
        <v>3460.0</v>
      </c>
      <c r="B441" s="59"/>
      <c r="C441" s="173">
        <v>1327.0</v>
      </c>
      <c r="D441" s="166">
        <v>350.0</v>
      </c>
      <c r="E441" s="175" t="s">
        <v>404</v>
      </c>
      <c r="G441" s="18"/>
      <c r="H441" s="173">
        <v>9.0</v>
      </c>
      <c r="K441" s="31" t="s">
        <v>116</v>
      </c>
      <c r="L441" s="31" t="s">
        <v>626</v>
      </c>
      <c r="R441" s="16" t="s">
        <v>141</v>
      </c>
      <c r="S441" s="166">
        <v>150.0</v>
      </c>
      <c r="T441" s="166">
        <v>50.0</v>
      </c>
      <c r="AA441" s="166" t="s">
        <v>676</v>
      </c>
      <c r="AB441" s="166" t="s">
        <v>430</v>
      </c>
      <c r="AC441" s="176">
        <v>43285.0</v>
      </c>
      <c r="AD441" s="18"/>
      <c r="AE441" s="18"/>
      <c r="AF441" s="101" t="s">
        <v>634</v>
      </c>
      <c r="AH441" s="165">
        <v>43285.0</v>
      </c>
      <c r="AJ441" s="166" t="s">
        <v>1202</v>
      </c>
      <c r="AK441" s="16" t="s">
        <v>174</v>
      </c>
      <c r="AL441" s="177">
        <v>43286.0</v>
      </c>
      <c r="AN441" s="166">
        <v>3.8325</v>
      </c>
      <c r="AO441" s="166">
        <v>1.3</v>
      </c>
      <c r="AP441" s="166">
        <v>8.7</v>
      </c>
      <c r="AQ441" s="166">
        <v>2.5</v>
      </c>
      <c r="AR441" s="166" t="s">
        <v>642</v>
      </c>
    </row>
    <row r="442" ht="14.25" customHeight="1">
      <c r="A442" s="172">
        <v>3460.0</v>
      </c>
      <c r="B442" s="59"/>
      <c r="C442" s="173">
        <v>1327.0</v>
      </c>
      <c r="D442" s="166">
        <v>351.0</v>
      </c>
      <c r="E442" s="175" t="s">
        <v>404</v>
      </c>
      <c r="G442" s="18"/>
      <c r="H442" s="173">
        <v>9.0</v>
      </c>
      <c r="K442" s="31" t="s">
        <v>116</v>
      </c>
      <c r="L442" s="31" t="s">
        <v>626</v>
      </c>
      <c r="R442" s="16" t="s">
        <v>141</v>
      </c>
      <c r="S442" s="166">
        <v>150.0</v>
      </c>
      <c r="T442" s="166">
        <v>50.0</v>
      </c>
      <c r="AA442" s="166" t="s">
        <v>676</v>
      </c>
      <c r="AB442" s="166" t="s">
        <v>430</v>
      </c>
      <c r="AC442" s="176">
        <v>43285.0</v>
      </c>
      <c r="AD442" s="18"/>
      <c r="AE442" s="18"/>
      <c r="AF442" s="101" t="s">
        <v>634</v>
      </c>
      <c r="AH442" s="165">
        <v>43285.0</v>
      </c>
      <c r="AJ442" s="166" t="s">
        <v>1202</v>
      </c>
      <c r="AK442" s="16" t="s">
        <v>174</v>
      </c>
      <c r="AL442" s="177">
        <v>43286.0</v>
      </c>
      <c r="AN442" s="166">
        <v>2.934</v>
      </c>
      <c r="AO442" s="166">
        <v>1.7</v>
      </c>
      <c r="AP442" s="166">
        <v>8.3</v>
      </c>
      <c r="AQ442" s="166">
        <v>2.5</v>
      </c>
      <c r="AR442" s="166" t="s">
        <v>642</v>
      </c>
    </row>
    <row r="443" ht="14.25" customHeight="1">
      <c r="A443" s="172">
        <v>2138.0</v>
      </c>
      <c r="B443" s="59"/>
      <c r="C443" s="173">
        <v>129.0</v>
      </c>
      <c r="D443" s="166">
        <v>352.0</v>
      </c>
      <c r="E443" s="175" t="s">
        <v>406</v>
      </c>
      <c r="G443" s="18"/>
      <c r="H443" s="173">
        <v>9.0</v>
      </c>
      <c r="K443" s="31" t="s">
        <v>116</v>
      </c>
      <c r="L443" s="31" t="s">
        <v>626</v>
      </c>
      <c r="R443" s="16" t="s">
        <v>141</v>
      </c>
      <c r="S443" s="166">
        <v>150.0</v>
      </c>
      <c r="T443" s="166">
        <v>50.0</v>
      </c>
      <c r="AA443" s="166" t="s">
        <v>676</v>
      </c>
      <c r="AB443" s="166" t="s">
        <v>430</v>
      </c>
      <c r="AC443" s="176">
        <v>43285.0</v>
      </c>
      <c r="AD443" s="18"/>
      <c r="AE443" s="18"/>
      <c r="AF443" s="101" t="s">
        <v>634</v>
      </c>
      <c r="AH443" s="165">
        <v>43285.0</v>
      </c>
      <c r="AJ443" s="166" t="s">
        <v>1202</v>
      </c>
      <c r="AK443" s="16" t="s">
        <v>174</v>
      </c>
      <c r="AL443" s="177">
        <v>43286.0</v>
      </c>
      <c r="AN443" s="166">
        <v>1.9665</v>
      </c>
      <c r="AO443" s="166">
        <v>2.54</v>
      </c>
      <c r="AP443" s="166">
        <v>7.46</v>
      </c>
      <c r="AQ443" s="166">
        <v>2.5</v>
      </c>
      <c r="AR443" s="166" t="s">
        <v>642</v>
      </c>
    </row>
    <row r="444" ht="14.25" customHeight="1">
      <c r="A444" s="172">
        <v>2138.0</v>
      </c>
      <c r="B444" s="59"/>
      <c r="C444" s="173">
        <v>129.0</v>
      </c>
      <c r="D444" s="166">
        <v>353.0</v>
      </c>
      <c r="E444" s="175" t="s">
        <v>406</v>
      </c>
      <c r="G444" s="18"/>
      <c r="H444" s="173">
        <v>9.0</v>
      </c>
      <c r="K444" s="31" t="s">
        <v>116</v>
      </c>
      <c r="L444" s="31" t="s">
        <v>626</v>
      </c>
      <c r="R444" s="16" t="s">
        <v>141</v>
      </c>
      <c r="S444" s="166">
        <v>150.0</v>
      </c>
      <c r="T444" s="166">
        <v>50.0</v>
      </c>
      <c r="AA444" s="166" t="s">
        <v>676</v>
      </c>
      <c r="AB444" s="166" t="s">
        <v>430</v>
      </c>
      <c r="AC444" s="176">
        <v>43285.0</v>
      </c>
      <c r="AD444" s="18"/>
      <c r="AE444" s="18"/>
      <c r="AF444" s="101" t="s">
        <v>634</v>
      </c>
      <c r="AH444" s="165">
        <v>43285.0</v>
      </c>
      <c r="AJ444" s="166" t="s">
        <v>1202</v>
      </c>
      <c r="AK444" s="16" t="s">
        <v>174</v>
      </c>
      <c r="AL444" s="177">
        <v>43286.0</v>
      </c>
      <c r="AN444" s="166">
        <v>2.2275</v>
      </c>
      <c r="AO444" s="166">
        <v>2.24</v>
      </c>
      <c r="AP444" s="166">
        <v>7.76</v>
      </c>
      <c r="AQ444" s="166">
        <v>2.5</v>
      </c>
      <c r="AR444" s="166" t="s">
        <v>642</v>
      </c>
    </row>
    <row r="445" ht="14.25" customHeight="1">
      <c r="A445" s="172">
        <v>2138.0</v>
      </c>
      <c r="B445" s="59"/>
      <c r="C445" s="173">
        <v>129.0</v>
      </c>
      <c r="D445" s="166">
        <v>354.0</v>
      </c>
      <c r="E445" s="175" t="s">
        <v>406</v>
      </c>
      <c r="G445" s="18"/>
      <c r="H445" s="173">
        <v>9.0</v>
      </c>
      <c r="K445" s="31" t="s">
        <v>116</v>
      </c>
      <c r="L445" s="31" t="s">
        <v>626</v>
      </c>
      <c r="R445" s="16" t="s">
        <v>141</v>
      </c>
      <c r="S445" s="166">
        <v>150.0</v>
      </c>
      <c r="T445" s="166">
        <v>50.0</v>
      </c>
      <c r="AA445" s="166" t="s">
        <v>676</v>
      </c>
      <c r="AB445" s="166" t="s">
        <v>430</v>
      </c>
      <c r="AC445" s="176">
        <v>43285.0</v>
      </c>
      <c r="AD445" s="18"/>
      <c r="AE445" s="18"/>
      <c r="AF445" s="101" t="s">
        <v>634</v>
      </c>
      <c r="AH445" s="165">
        <v>43285.0</v>
      </c>
      <c r="AJ445" s="166" t="s">
        <v>1202</v>
      </c>
      <c r="AK445" s="16" t="s">
        <v>174</v>
      </c>
      <c r="AL445" s="177">
        <v>43286.0</v>
      </c>
      <c r="AN445" s="166">
        <v>3.0855</v>
      </c>
      <c r="AO445" s="166">
        <v>1.62</v>
      </c>
      <c r="AP445" s="166">
        <v>8.38</v>
      </c>
      <c r="AQ445" s="166">
        <v>2.5</v>
      </c>
      <c r="AR445" s="166" t="s">
        <v>642</v>
      </c>
    </row>
    <row r="446" ht="14.25" customHeight="1">
      <c r="A446" s="172">
        <v>2422.0</v>
      </c>
      <c r="B446" s="59"/>
      <c r="C446" s="173">
        <v>1369.0</v>
      </c>
      <c r="D446" s="166">
        <v>355.0</v>
      </c>
      <c r="E446" s="175" t="s">
        <v>407</v>
      </c>
      <c r="G446" s="18"/>
      <c r="H446" s="173">
        <v>9.0</v>
      </c>
      <c r="K446" s="31" t="s">
        <v>116</v>
      </c>
      <c r="L446" s="31" t="s">
        <v>626</v>
      </c>
      <c r="R446" s="16" t="s">
        <v>141</v>
      </c>
      <c r="S446" s="166">
        <v>150.0</v>
      </c>
      <c r="T446" s="166">
        <v>50.0</v>
      </c>
      <c r="AA446" s="166" t="s">
        <v>676</v>
      </c>
      <c r="AB446" s="166" t="s">
        <v>430</v>
      </c>
      <c r="AC446" s="176">
        <v>43285.0</v>
      </c>
      <c r="AD446" s="18"/>
      <c r="AE446" s="18"/>
      <c r="AF446" s="101" t="s">
        <v>634</v>
      </c>
      <c r="AH446" s="165">
        <v>43285.0</v>
      </c>
      <c r="AJ446" s="166" t="s">
        <v>1202</v>
      </c>
      <c r="AK446" s="16" t="s">
        <v>174</v>
      </c>
      <c r="AL446" s="177">
        <v>43286.0</v>
      </c>
      <c r="AN446" s="166">
        <v>3.378</v>
      </c>
      <c r="AO446" s="166">
        <v>1.48</v>
      </c>
      <c r="AP446" s="166">
        <v>8.52</v>
      </c>
      <c r="AQ446" s="166">
        <v>2.5</v>
      </c>
      <c r="AR446" s="166" t="s">
        <v>642</v>
      </c>
    </row>
    <row r="447" ht="14.25" customHeight="1">
      <c r="A447" s="172">
        <v>2422.0</v>
      </c>
      <c r="B447" s="59"/>
      <c r="C447" s="173">
        <v>1369.0</v>
      </c>
      <c r="D447" s="166">
        <v>356.0</v>
      </c>
      <c r="E447" s="175" t="s">
        <v>407</v>
      </c>
      <c r="G447" s="18"/>
      <c r="H447" s="173">
        <v>9.0</v>
      </c>
      <c r="K447" s="31" t="s">
        <v>116</v>
      </c>
      <c r="L447" s="31" t="s">
        <v>626</v>
      </c>
      <c r="R447" s="16" t="s">
        <v>141</v>
      </c>
      <c r="S447" s="166">
        <v>150.0</v>
      </c>
      <c r="T447" s="166">
        <v>50.0</v>
      </c>
      <c r="AA447" s="166" t="s">
        <v>676</v>
      </c>
      <c r="AB447" s="166" t="s">
        <v>430</v>
      </c>
      <c r="AC447" s="176">
        <v>43285.0</v>
      </c>
      <c r="AD447" s="18"/>
      <c r="AE447" s="18"/>
      <c r="AF447" s="101" t="s">
        <v>634</v>
      </c>
      <c r="AH447" s="165">
        <v>43285.0</v>
      </c>
      <c r="AJ447" s="166" t="s">
        <v>1202</v>
      </c>
      <c r="AK447" s="16" t="s">
        <v>174</v>
      </c>
      <c r="AL447" s="177">
        <v>43286.0</v>
      </c>
      <c r="AN447" s="166">
        <v>2.985</v>
      </c>
      <c r="AO447" s="166">
        <v>1.68</v>
      </c>
      <c r="AP447" s="166">
        <v>8.32</v>
      </c>
      <c r="AQ447" s="166">
        <v>2.5</v>
      </c>
      <c r="AR447" s="166" t="s">
        <v>642</v>
      </c>
    </row>
    <row r="448" ht="14.25" customHeight="1">
      <c r="A448" s="172">
        <v>2422.0</v>
      </c>
      <c r="B448" s="59"/>
      <c r="C448" s="173">
        <v>1369.0</v>
      </c>
      <c r="D448" s="166">
        <v>357.0</v>
      </c>
      <c r="E448" s="175" t="s">
        <v>407</v>
      </c>
      <c r="G448" s="18"/>
      <c r="H448" s="173">
        <v>9.0</v>
      </c>
      <c r="K448" s="31" t="s">
        <v>116</v>
      </c>
      <c r="L448" s="31" t="s">
        <v>626</v>
      </c>
      <c r="R448" s="16" t="s">
        <v>141</v>
      </c>
      <c r="S448" s="166">
        <v>150.0</v>
      </c>
      <c r="T448" s="166">
        <v>50.0</v>
      </c>
      <c r="AA448" s="166" t="s">
        <v>676</v>
      </c>
      <c r="AB448" s="166" t="s">
        <v>430</v>
      </c>
      <c r="AC448" s="176">
        <v>43285.0</v>
      </c>
      <c r="AD448" s="18"/>
      <c r="AE448" s="18"/>
      <c r="AF448" s="101" t="s">
        <v>634</v>
      </c>
      <c r="AH448" s="165">
        <v>43285.0</v>
      </c>
      <c r="AJ448" s="166" t="s">
        <v>1202</v>
      </c>
      <c r="AK448" s="16" t="s">
        <v>174</v>
      </c>
      <c r="AL448" s="177">
        <v>43286.0</v>
      </c>
      <c r="AN448" s="166">
        <v>3.9285</v>
      </c>
      <c r="AO448" s="166">
        <v>1.27</v>
      </c>
      <c r="AP448" s="166">
        <v>8.73</v>
      </c>
      <c r="AQ448" s="166">
        <v>2.5</v>
      </c>
      <c r="AR448" s="166" t="s">
        <v>642</v>
      </c>
    </row>
    <row r="449" ht="14.25" customHeight="1">
      <c r="A449" s="172">
        <v>8031.0</v>
      </c>
      <c r="B449" s="59"/>
      <c r="C449" s="173">
        <v>893.0</v>
      </c>
      <c r="D449" s="166">
        <v>358.0</v>
      </c>
      <c r="E449" s="175" t="s">
        <v>410</v>
      </c>
      <c r="G449" s="18"/>
      <c r="H449" s="173">
        <v>9.0</v>
      </c>
      <c r="K449" s="31" t="s">
        <v>116</v>
      </c>
      <c r="L449" s="31" t="s">
        <v>626</v>
      </c>
      <c r="R449" s="16" t="s">
        <v>141</v>
      </c>
      <c r="S449" s="166">
        <v>200.0</v>
      </c>
      <c r="T449" s="166">
        <v>50.0</v>
      </c>
      <c r="AA449" s="166" t="s">
        <v>676</v>
      </c>
      <c r="AB449" s="166" t="s">
        <v>430</v>
      </c>
      <c r="AC449" s="176">
        <v>43285.0</v>
      </c>
      <c r="AD449" s="18"/>
      <c r="AE449" s="18"/>
      <c r="AF449" s="101" t="s">
        <v>634</v>
      </c>
      <c r="AH449" s="165">
        <v>43285.0</v>
      </c>
      <c r="AJ449" s="166" t="s">
        <v>1202</v>
      </c>
      <c r="AK449" s="16" t="s">
        <v>174</v>
      </c>
      <c r="AL449" s="177">
        <v>43286.0</v>
      </c>
      <c r="AN449" s="166">
        <v>4.1445</v>
      </c>
      <c r="AO449" s="166">
        <v>1.21</v>
      </c>
      <c r="AP449" s="166">
        <v>8.79</v>
      </c>
      <c r="AQ449" s="166">
        <v>2.5</v>
      </c>
      <c r="AR449" s="166" t="s">
        <v>642</v>
      </c>
    </row>
    <row r="450" ht="14.25" customHeight="1">
      <c r="A450" s="172">
        <v>8031.0</v>
      </c>
      <c r="B450" s="59"/>
      <c r="C450" s="173">
        <v>893.0</v>
      </c>
      <c r="D450" s="166">
        <v>359.0</v>
      </c>
      <c r="E450" s="175" t="s">
        <v>410</v>
      </c>
      <c r="G450" s="18"/>
      <c r="H450" s="173">
        <v>9.0</v>
      </c>
      <c r="K450" s="31" t="s">
        <v>116</v>
      </c>
      <c r="L450" s="31" t="s">
        <v>626</v>
      </c>
      <c r="R450" s="16" t="s">
        <v>141</v>
      </c>
      <c r="S450" s="166">
        <v>200.0</v>
      </c>
      <c r="T450" s="166">
        <v>50.0</v>
      </c>
      <c r="AA450" s="166" t="s">
        <v>676</v>
      </c>
      <c r="AB450" s="166" t="s">
        <v>430</v>
      </c>
      <c r="AC450" s="176">
        <v>43285.0</v>
      </c>
      <c r="AD450" s="18"/>
      <c r="AE450" s="18"/>
      <c r="AF450" s="101" t="s">
        <v>634</v>
      </c>
      <c r="AH450" s="165">
        <v>43285.0</v>
      </c>
      <c r="AJ450" s="166" t="s">
        <v>1202</v>
      </c>
      <c r="AK450" s="16" t="s">
        <v>174</v>
      </c>
      <c r="AL450" s="177">
        <v>43286.0</v>
      </c>
      <c r="AN450" s="166">
        <v>4.128</v>
      </c>
      <c r="AO450" s="166">
        <v>1.21</v>
      </c>
      <c r="AP450" s="166">
        <v>8.79</v>
      </c>
      <c r="AQ450" s="166">
        <v>2.5</v>
      </c>
      <c r="AR450" s="166" t="s">
        <v>642</v>
      </c>
    </row>
    <row r="451" ht="14.25" customHeight="1">
      <c r="A451" s="172">
        <v>8031.0</v>
      </c>
      <c r="B451" s="59"/>
      <c r="C451" s="173">
        <v>893.0</v>
      </c>
      <c r="D451" s="166">
        <v>360.0</v>
      </c>
      <c r="E451" s="175" t="s">
        <v>410</v>
      </c>
      <c r="G451" s="18"/>
      <c r="H451" s="173">
        <v>9.0</v>
      </c>
      <c r="K451" s="31" t="s">
        <v>116</v>
      </c>
      <c r="L451" s="31" t="s">
        <v>626</v>
      </c>
      <c r="R451" s="16" t="s">
        <v>141</v>
      </c>
      <c r="S451" s="166">
        <v>200.0</v>
      </c>
      <c r="T451" s="166">
        <v>50.0</v>
      </c>
      <c r="AA451" s="166" t="s">
        <v>676</v>
      </c>
      <c r="AB451" s="166" t="s">
        <v>430</v>
      </c>
      <c r="AC451" s="176">
        <v>43285.0</v>
      </c>
      <c r="AD451" s="18"/>
      <c r="AE451" s="18"/>
      <c r="AF451" s="101" t="s">
        <v>634</v>
      </c>
      <c r="AH451" s="165">
        <v>43285.0</v>
      </c>
      <c r="AJ451" s="166" t="s">
        <v>1202</v>
      </c>
      <c r="AK451" s="16" t="s">
        <v>174</v>
      </c>
      <c r="AL451" s="177">
        <v>43286.0</v>
      </c>
      <c r="AN451" s="166">
        <v>3.825</v>
      </c>
      <c r="AO451" s="166">
        <v>1.31</v>
      </c>
      <c r="AP451" s="166">
        <v>8.69</v>
      </c>
      <c r="AQ451" s="166">
        <v>2.5</v>
      </c>
      <c r="AR451" s="166" t="s">
        <v>642</v>
      </c>
    </row>
    <row r="452" ht="14.25" customHeight="1">
      <c r="A452" s="179"/>
      <c r="B452" s="59"/>
      <c r="C452" s="173" t="s">
        <v>1848</v>
      </c>
      <c r="D452" s="182"/>
      <c r="E452" s="181"/>
      <c r="G452" s="18"/>
      <c r="H452" s="179"/>
      <c r="K452" s="31"/>
      <c r="L452" s="31"/>
      <c r="R452" s="16" t="s">
        <v>141</v>
      </c>
      <c r="S452" s="182"/>
      <c r="T452" s="182"/>
      <c r="AA452" s="166" t="s">
        <v>676</v>
      </c>
      <c r="AB452" s="166" t="s">
        <v>430</v>
      </c>
      <c r="AC452" s="176">
        <v>43285.0</v>
      </c>
      <c r="AD452" s="18"/>
      <c r="AE452" s="18"/>
      <c r="AF452" s="101" t="s">
        <v>634</v>
      </c>
      <c r="AH452" s="165">
        <v>43285.0</v>
      </c>
      <c r="AJ452" s="166" t="s">
        <v>1202</v>
      </c>
      <c r="AK452" s="16" t="s">
        <v>174</v>
      </c>
      <c r="AL452" s="177">
        <v>43286.0</v>
      </c>
      <c r="AN452" s="166">
        <v>7.7085</v>
      </c>
      <c r="AO452" s="166">
        <v>0.78</v>
      </c>
      <c r="AP452" s="166">
        <v>11.22</v>
      </c>
      <c r="AQ452" s="166">
        <v>3.0</v>
      </c>
      <c r="AR452" s="166" t="s">
        <v>642</v>
      </c>
    </row>
    <row r="453" ht="14.25" customHeight="1">
      <c r="A453" s="260">
        <v>2710.0</v>
      </c>
      <c r="B453" s="59"/>
      <c r="C453" s="261">
        <v>294.0</v>
      </c>
      <c r="D453" s="262">
        <v>361.0</v>
      </c>
      <c r="E453" s="263" t="s">
        <v>412</v>
      </c>
      <c r="G453" s="18"/>
      <c r="H453" s="261">
        <v>9.0</v>
      </c>
      <c r="K453" s="31" t="s">
        <v>116</v>
      </c>
      <c r="L453" s="31" t="s">
        <v>626</v>
      </c>
      <c r="R453" s="16" t="s">
        <v>141</v>
      </c>
      <c r="S453" s="262">
        <v>100.0</v>
      </c>
      <c r="T453" s="262">
        <v>50.0</v>
      </c>
      <c r="AA453" s="262" t="s">
        <v>148</v>
      </c>
      <c r="AB453" s="262" t="s">
        <v>149</v>
      </c>
      <c r="AC453" s="264">
        <v>43285.0</v>
      </c>
      <c r="AD453" s="18"/>
      <c r="AE453" s="18"/>
      <c r="AF453" s="16" t="s">
        <v>666</v>
      </c>
      <c r="AH453" s="265">
        <v>43285.0</v>
      </c>
      <c r="AJ453" s="262" t="s">
        <v>1202</v>
      </c>
      <c r="AK453" s="16" t="s">
        <v>174</v>
      </c>
      <c r="AL453" s="266">
        <v>43286.0</v>
      </c>
      <c r="AN453" s="262">
        <v>1.212</v>
      </c>
      <c r="AO453" s="262">
        <v>4.13</v>
      </c>
      <c r="AP453" s="262">
        <v>5.87</v>
      </c>
      <c r="AQ453" s="262">
        <v>2.5</v>
      </c>
      <c r="AR453" s="262" t="s">
        <v>642</v>
      </c>
    </row>
    <row r="454" ht="14.25" customHeight="1">
      <c r="A454" s="260">
        <v>2710.0</v>
      </c>
      <c r="B454" s="59"/>
      <c r="C454" s="261">
        <v>294.0</v>
      </c>
      <c r="D454" s="262">
        <v>362.0</v>
      </c>
      <c r="E454" s="263" t="s">
        <v>412</v>
      </c>
      <c r="G454" s="18"/>
      <c r="H454" s="261">
        <v>9.0</v>
      </c>
      <c r="K454" s="31" t="s">
        <v>116</v>
      </c>
      <c r="L454" s="31" t="s">
        <v>626</v>
      </c>
      <c r="R454" s="16" t="s">
        <v>141</v>
      </c>
      <c r="S454" s="262">
        <v>100.0</v>
      </c>
      <c r="T454" s="262">
        <v>50.0</v>
      </c>
      <c r="AA454" s="262" t="s">
        <v>148</v>
      </c>
      <c r="AB454" s="262" t="s">
        <v>149</v>
      </c>
      <c r="AC454" s="264">
        <v>43285.0</v>
      </c>
      <c r="AD454" s="18"/>
      <c r="AE454" s="18"/>
      <c r="AF454" s="101" t="s">
        <v>634</v>
      </c>
      <c r="AH454" s="265">
        <v>43285.0</v>
      </c>
      <c r="AJ454" s="262" t="s">
        <v>1202</v>
      </c>
      <c r="AK454" s="16" t="s">
        <v>174</v>
      </c>
      <c r="AL454" s="266">
        <v>43286.0</v>
      </c>
      <c r="AN454" s="262">
        <v>1.029</v>
      </c>
      <c r="AO454" s="262">
        <v>4.86</v>
      </c>
      <c r="AP454" s="262">
        <v>5.14</v>
      </c>
      <c r="AQ454" s="262">
        <v>2.5</v>
      </c>
      <c r="AR454" s="262" t="s">
        <v>642</v>
      </c>
    </row>
    <row r="455" ht="14.25" customHeight="1">
      <c r="A455" s="260">
        <v>2710.0</v>
      </c>
      <c r="B455" s="59"/>
      <c r="C455" s="261">
        <v>294.0</v>
      </c>
      <c r="D455" s="262">
        <v>363.0</v>
      </c>
      <c r="E455" s="263" t="s">
        <v>412</v>
      </c>
      <c r="G455" s="18"/>
      <c r="H455" s="261">
        <v>9.0</v>
      </c>
      <c r="K455" s="31" t="s">
        <v>116</v>
      </c>
      <c r="L455" s="31" t="s">
        <v>626</v>
      </c>
      <c r="R455" s="16" t="s">
        <v>141</v>
      </c>
      <c r="S455" s="262">
        <v>100.0</v>
      </c>
      <c r="T455" s="262">
        <v>50.0</v>
      </c>
      <c r="AA455" s="262" t="s">
        <v>148</v>
      </c>
      <c r="AB455" s="262" t="s">
        <v>149</v>
      </c>
      <c r="AC455" s="264">
        <v>43285.0</v>
      </c>
      <c r="AD455" s="18"/>
      <c r="AE455" s="18"/>
      <c r="AF455" s="101" t="s">
        <v>634</v>
      </c>
      <c r="AH455" s="265">
        <v>43285.0</v>
      </c>
      <c r="AJ455" s="262" t="s">
        <v>1202</v>
      </c>
      <c r="AK455" s="16" t="s">
        <v>174</v>
      </c>
      <c r="AL455" s="266">
        <v>43286.0</v>
      </c>
      <c r="AN455" s="262">
        <v>0.894</v>
      </c>
      <c r="AO455" s="262">
        <v>5.59</v>
      </c>
      <c r="AP455" s="262">
        <v>4.41</v>
      </c>
      <c r="AQ455" s="262">
        <v>2.5</v>
      </c>
      <c r="AR455" s="262" t="s">
        <v>642</v>
      </c>
    </row>
    <row r="456" ht="14.25" customHeight="1">
      <c r="A456" s="260">
        <v>8969.0</v>
      </c>
      <c r="B456" s="59"/>
      <c r="C456" s="261">
        <v>37.0</v>
      </c>
      <c r="D456" s="262">
        <v>364.0</v>
      </c>
      <c r="E456" s="263" t="s">
        <v>414</v>
      </c>
      <c r="G456" s="18"/>
      <c r="H456" s="261">
        <v>9.0</v>
      </c>
      <c r="K456" s="31" t="s">
        <v>116</v>
      </c>
      <c r="L456" s="31" t="s">
        <v>626</v>
      </c>
      <c r="R456" s="16" t="s">
        <v>141</v>
      </c>
      <c r="S456" s="262">
        <v>100.0</v>
      </c>
      <c r="T456" s="262">
        <v>50.0</v>
      </c>
      <c r="AA456" s="262" t="s">
        <v>148</v>
      </c>
      <c r="AB456" s="262" t="s">
        <v>149</v>
      </c>
      <c r="AC456" s="264">
        <v>43285.0</v>
      </c>
      <c r="AD456" s="18"/>
      <c r="AE456" s="18"/>
      <c r="AF456" s="101" t="s">
        <v>634</v>
      </c>
      <c r="AH456" s="265">
        <v>43285.0</v>
      </c>
      <c r="AJ456" s="262" t="s">
        <v>1202</v>
      </c>
      <c r="AK456" s="16" t="s">
        <v>174</v>
      </c>
      <c r="AL456" s="266">
        <v>43286.0</v>
      </c>
      <c r="AN456" s="262">
        <v>3.7305</v>
      </c>
      <c r="AO456" s="262">
        <v>1.34</v>
      </c>
      <c r="AP456" s="262">
        <v>8.66</v>
      </c>
      <c r="AQ456" s="262">
        <v>2.5</v>
      </c>
      <c r="AR456" s="262" t="s">
        <v>642</v>
      </c>
    </row>
    <row r="457" ht="14.25" customHeight="1">
      <c r="A457" s="260">
        <v>8969.0</v>
      </c>
      <c r="B457" s="59"/>
      <c r="C457" s="261">
        <v>37.0</v>
      </c>
      <c r="D457" s="262">
        <v>365.0</v>
      </c>
      <c r="E457" s="263" t="s">
        <v>414</v>
      </c>
      <c r="G457" s="18"/>
      <c r="H457" s="261">
        <v>9.0</v>
      </c>
      <c r="K457" s="31" t="s">
        <v>116</v>
      </c>
      <c r="L457" s="31" t="s">
        <v>626</v>
      </c>
      <c r="R457" s="16" t="s">
        <v>141</v>
      </c>
      <c r="S457" s="262">
        <v>100.0</v>
      </c>
      <c r="T457" s="262">
        <v>50.0</v>
      </c>
      <c r="AA457" s="262" t="s">
        <v>148</v>
      </c>
      <c r="AB457" s="262" t="s">
        <v>149</v>
      </c>
      <c r="AC457" s="264">
        <v>43285.0</v>
      </c>
      <c r="AD457" s="18"/>
      <c r="AE457" s="18"/>
      <c r="AF457" s="101" t="s">
        <v>634</v>
      </c>
      <c r="AH457" s="265">
        <v>43285.0</v>
      </c>
      <c r="AJ457" s="262" t="s">
        <v>1202</v>
      </c>
      <c r="AK457" s="16" t="s">
        <v>174</v>
      </c>
      <c r="AL457" s="266">
        <v>43286.0</v>
      </c>
      <c r="AN457" s="262">
        <v>3.507</v>
      </c>
      <c r="AO457" s="262">
        <v>1.43</v>
      </c>
      <c r="AP457" s="262">
        <v>8.57</v>
      </c>
      <c r="AQ457" s="262">
        <v>2.5</v>
      </c>
      <c r="AR457" s="262" t="s">
        <v>642</v>
      </c>
    </row>
    <row r="458" ht="14.25" customHeight="1">
      <c r="A458" s="260">
        <v>8969.0</v>
      </c>
      <c r="B458" s="59"/>
      <c r="C458" s="261">
        <v>37.0</v>
      </c>
      <c r="D458" s="262">
        <v>366.0</v>
      </c>
      <c r="E458" s="263" t="s">
        <v>414</v>
      </c>
      <c r="G458" s="18"/>
      <c r="H458" s="261">
        <v>9.0</v>
      </c>
      <c r="K458" s="31" t="s">
        <v>116</v>
      </c>
      <c r="L458" s="31" t="s">
        <v>626</v>
      </c>
      <c r="R458" s="16" t="s">
        <v>141</v>
      </c>
      <c r="S458" s="262">
        <v>100.0</v>
      </c>
      <c r="T458" s="262">
        <v>50.0</v>
      </c>
      <c r="AA458" s="262" t="s">
        <v>148</v>
      </c>
      <c r="AB458" s="262" t="s">
        <v>149</v>
      </c>
      <c r="AC458" s="264">
        <v>43285.0</v>
      </c>
      <c r="AD458" s="18"/>
      <c r="AE458" s="18"/>
      <c r="AF458" s="101" t="s">
        <v>634</v>
      </c>
      <c r="AH458" s="265">
        <v>43285.0</v>
      </c>
      <c r="AJ458" s="262" t="s">
        <v>1202</v>
      </c>
      <c r="AK458" s="16" t="s">
        <v>174</v>
      </c>
      <c r="AL458" s="266">
        <v>43286.0</v>
      </c>
      <c r="AN458" s="262">
        <v>4.038</v>
      </c>
      <c r="AO458" s="262">
        <v>1.24</v>
      </c>
      <c r="AP458" s="262">
        <v>8.76</v>
      </c>
      <c r="AQ458" s="262">
        <v>2.5</v>
      </c>
      <c r="AR458" s="262" t="s">
        <v>642</v>
      </c>
    </row>
    <row r="459" ht="14.25" customHeight="1">
      <c r="A459" s="260">
        <v>8252.0</v>
      </c>
      <c r="B459" s="59"/>
      <c r="C459" s="261">
        <v>215.0</v>
      </c>
      <c r="D459" s="262">
        <v>367.0</v>
      </c>
      <c r="E459" s="263" t="s">
        <v>416</v>
      </c>
      <c r="G459" s="18"/>
      <c r="H459" s="261">
        <v>9.0</v>
      </c>
      <c r="K459" s="31" t="s">
        <v>116</v>
      </c>
      <c r="L459" s="31" t="s">
        <v>626</v>
      </c>
      <c r="R459" s="16" t="s">
        <v>141</v>
      </c>
      <c r="S459" s="262">
        <v>100.0</v>
      </c>
      <c r="T459" s="262">
        <v>50.0</v>
      </c>
      <c r="AA459" s="262" t="s">
        <v>148</v>
      </c>
      <c r="AB459" s="262" t="s">
        <v>149</v>
      </c>
      <c r="AC459" s="264">
        <v>43285.0</v>
      </c>
      <c r="AD459" s="18"/>
      <c r="AE459" s="18"/>
      <c r="AF459" s="101" t="s">
        <v>634</v>
      </c>
      <c r="AH459" s="265">
        <v>43285.0</v>
      </c>
      <c r="AJ459" s="262" t="s">
        <v>1202</v>
      </c>
      <c r="AK459" s="16" t="s">
        <v>174</v>
      </c>
      <c r="AL459" s="266">
        <v>43286.0</v>
      </c>
      <c r="AN459" s="262">
        <v>0.8865</v>
      </c>
      <c r="AO459" s="262">
        <v>5.64</v>
      </c>
      <c r="AP459" s="262">
        <v>4.36</v>
      </c>
      <c r="AQ459" s="262">
        <v>2.5</v>
      </c>
      <c r="AR459" s="262" t="s">
        <v>642</v>
      </c>
    </row>
    <row r="460" ht="14.25" customHeight="1">
      <c r="A460" s="260">
        <v>8252.0</v>
      </c>
      <c r="B460" s="59"/>
      <c r="C460" s="261">
        <v>215.0</v>
      </c>
      <c r="D460" s="262">
        <v>368.0</v>
      </c>
      <c r="E460" s="263" t="s">
        <v>416</v>
      </c>
      <c r="G460" s="18"/>
      <c r="H460" s="261">
        <v>9.0</v>
      </c>
      <c r="K460" s="31" t="s">
        <v>116</v>
      </c>
      <c r="L460" s="31" t="s">
        <v>626</v>
      </c>
      <c r="R460" s="16" t="s">
        <v>141</v>
      </c>
      <c r="S460" s="262">
        <v>100.0</v>
      </c>
      <c r="T460" s="262">
        <v>50.0</v>
      </c>
      <c r="AA460" s="262" t="s">
        <v>148</v>
      </c>
      <c r="AB460" s="262" t="s">
        <v>149</v>
      </c>
      <c r="AC460" s="264">
        <v>43285.0</v>
      </c>
      <c r="AD460" s="18"/>
      <c r="AE460" s="18"/>
      <c r="AF460" s="101" t="s">
        <v>634</v>
      </c>
      <c r="AH460" s="265">
        <v>43285.0</v>
      </c>
      <c r="AJ460" s="262" t="s">
        <v>1202</v>
      </c>
      <c r="AK460" s="16" t="s">
        <v>174</v>
      </c>
      <c r="AL460" s="266">
        <v>43286.0</v>
      </c>
      <c r="AN460" s="262">
        <v>4.4085</v>
      </c>
      <c r="AO460" s="262">
        <v>1.13</v>
      </c>
      <c r="AP460" s="262">
        <v>8.87</v>
      </c>
      <c r="AQ460" s="262">
        <v>2.5</v>
      </c>
      <c r="AR460" s="262" t="s">
        <v>642</v>
      </c>
    </row>
    <row r="461" ht="14.25" customHeight="1">
      <c r="A461" s="260">
        <v>8252.0</v>
      </c>
      <c r="B461" s="59"/>
      <c r="C461" s="261">
        <v>215.0</v>
      </c>
      <c r="D461" s="262">
        <v>369.0</v>
      </c>
      <c r="E461" s="263" t="s">
        <v>416</v>
      </c>
      <c r="G461" s="18"/>
      <c r="H461" s="261">
        <v>9.0</v>
      </c>
      <c r="K461" s="31" t="s">
        <v>116</v>
      </c>
      <c r="L461" s="31" t="s">
        <v>626</v>
      </c>
      <c r="R461" s="16" t="s">
        <v>141</v>
      </c>
      <c r="S461" s="262">
        <v>100.0</v>
      </c>
      <c r="T461" s="262">
        <v>50.0</v>
      </c>
      <c r="AA461" s="262" t="s">
        <v>148</v>
      </c>
      <c r="AB461" s="262" t="s">
        <v>149</v>
      </c>
      <c r="AC461" s="264">
        <v>43285.0</v>
      </c>
      <c r="AD461" s="18"/>
      <c r="AE461" s="18"/>
      <c r="AF461" s="101" t="s">
        <v>634</v>
      </c>
      <c r="AH461" s="265">
        <v>43285.0</v>
      </c>
      <c r="AJ461" s="262" t="s">
        <v>1202</v>
      </c>
      <c r="AK461" s="16" t="s">
        <v>174</v>
      </c>
      <c r="AL461" s="266">
        <v>43286.0</v>
      </c>
      <c r="AN461" s="262">
        <v>3.882</v>
      </c>
      <c r="AO461" s="262">
        <v>1.29</v>
      </c>
      <c r="AP461" s="262">
        <v>8.71</v>
      </c>
      <c r="AQ461" s="262">
        <v>2.5</v>
      </c>
      <c r="AR461" s="262" t="s">
        <v>642</v>
      </c>
    </row>
    <row r="462" ht="14.25" customHeight="1">
      <c r="A462" s="260">
        <v>3092.0</v>
      </c>
      <c r="B462" s="59"/>
      <c r="C462" s="261">
        <v>651.0</v>
      </c>
      <c r="D462" s="262">
        <v>370.0</v>
      </c>
      <c r="E462" s="263" t="s">
        <v>418</v>
      </c>
      <c r="G462" s="18"/>
      <c r="H462" s="261">
        <v>9.0</v>
      </c>
      <c r="K462" s="31" t="s">
        <v>116</v>
      </c>
      <c r="L462" s="31" t="s">
        <v>626</v>
      </c>
      <c r="R462" s="16" t="s">
        <v>141</v>
      </c>
      <c r="S462" s="262">
        <v>100.0</v>
      </c>
      <c r="T462" s="262">
        <v>50.0</v>
      </c>
      <c r="AA462" s="262" t="s">
        <v>148</v>
      </c>
      <c r="AB462" s="262" t="s">
        <v>149</v>
      </c>
      <c r="AC462" s="264">
        <v>43285.0</v>
      </c>
      <c r="AD462" s="18"/>
      <c r="AE462" s="18"/>
      <c r="AF462" s="101" t="s">
        <v>634</v>
      </c>
      <c r="AH462" s="265">
        <v>43285.0</v>
      </c>
      <c r="AJ462" s="262" t="s">
        <v>1202</v>
      </c>
      <c r="AK462" s="16" t="s">
        <v>174</v>
      </c>
      <c r="AL462" s="266">
        <v>43286.0</v>
      </c>
      <c r="AN462" s="262">
        <v>6.2295</v>
      </c>
      <c r="AO462" s="262">
        <v>0.8</v>
      </c>
      <c r="AP462" s="262">
        <v>9.2</v>
      </c>
      <c r="AQ462" s="262">
        <v>2.5</v>
      </c>
      <c r="AR462" s="262" t="s">
        <v>642</v>
      </c>
    </row>
    <row r="463" ht="14.25" customHeight="1">
      <c r="A463" s="260">
        <v>3092.0</v>
      </c>
      <c r="B463" s="59"/>
      <c r="C463" s="261">
        <v>651.0</v>
      </c>
      <c r="D463" s="262">
        <v>371.0</v>
      </c>
      <c r="E463" s="263" t="s">
        <v>418</v>
      </c>
      <c r="G463" s="18"/>
      <c r="H463" s="261">
        <v>9.0</v>
      </c>
      <c r="K463" s="31" t="s">
        <v>116</v>
      </c>
      <c r="L463" s="31" t="s">
        <v>626</v>
      </c>
      <c r="R463" s="16" t="s">
        <v>141</v>
      </c>
      <c r="S463" s="262">
        <v>100.0</v>
      </c>
      <c r="T463" s="262">
        <v>50.0</v>
      </c>
      <c r="AA463" s="262" t="s">
        <v>148</v>
      </c>
      <c r="AB463" s="262" t="s">
        <v>149</v>
      </c>
      <c r="AC463" s="264">
        <v>43285.0</v>
      </c>
      <c r="AD463" s="18"/>
      <c r="AE463" s="18"/>
      <c r="AF463" s="101" t="s">
        <v>634</v>
      </c>
      <c r="AH463" s="265">
        <v>43285.0</v>
      </c>
      <c r="AJ463" s="262" t="s">
        <v>1202</v>
      </c>
      <c r="AK463" s="16" t="s">
        <v>174</v>
      </c>
      <c r="AL463" s="266">
        <v>43286.0</v>
      </c>
      <c r="AN463" s="262">
        <v>4.5945</v>
      </c>
      <c r="AO463" s="262">
        <v>1.09</v>
      </c>
      <c r="AP463" s="262">
        <v>8.91</v>
      </c>
      <c r="AQ463" s="262">
        <v>2.5</v>
      </c>
      <c r="AR463" s="262" t="s">
        <v>642</v>
      </c>
    </row>
    <row r="464" ht="14.25" customHeight="1">
      <c r="A464" s="260">
        <v>3092.0</v>
      </c>
      <c r="B464" s="59"/>
      <c r="C464" s="261">
        <v>651.0</v>
      </c>
      <c r="D464" s="262">
        <v>372.0</v>
      </c>
      <c r="E464" s="263" t="s">
        <v>418</v>
      </c>
      <c r="G464" s="18"/>
      <c r="H464" s="261">
        <v>9.0</v>
      </c>
      <c r="K464" s="31" t="s">
        <v>116</v>
      </c>
      <c r="L464" s="31" t="s">
        <v>626</v>
      </c>
      <c r="R464" s="16" t="s">
        <v>141</v>
      </c>
      <c r="S464" s="262">
        <v>100.0</v>
      </c>
      <c r="T464" s="262">
        <v>50.0</v>
      </c>
      <c r="AA464" s="262" t="s">
        <v>148</v>
      </c>
      <c r="AB464" s="262" t="s">
        <v>149</v>
      </c>
      <c r="AC464" s="264">
        <v>43285.0</v>
      </c>
      <c r="AD464" s="18"/>
      <c r="AE464" s="18"/>
      <c r="AF464" s="101" t="s">
        <v>634</v>
      </c>
      <c r="AH464" s="265">
        <v>43285.0</v>
      </c>
      <c r="AJ464" s="262" t="s">
        <v>1202</v>
      </c>
      <c r="AK464" s="16" t="s">
        <v>174</v>
      </c>
      <c r="AL464" s="266">
        <v>43286.0</v>
      </c>
      <c r="AN464" s="262">
        <v>5.556</v>
      </c>
      <c r="AO464" s="262">
        <v>0.9</v>
      </c>
      <c r="AP464" s="262">
        <v>9.1</v>
      </c>
      <c r="AQ464" s="262">
        <v>2.5</v>
      </c>
      <c r="AR464" s="262" t="s">
        <v>642</v>
      </c>
    </row>
    <row r="465" ht="14.25" customHeight="1">
      <c r="A465" s="260">
        <v>3312.0</v>
      </c>
      <c r="B465" s="59"/>
      <c r="C465" s="261">
        <v>90.0</v>
      </c>
      <c r="D465" s="262">
        <v>373.0</v>
      </c>
      <c r="E465" s="263" t="s">
        <v>421</v>
      </c>
      <c r="G465" s="18"/>
      <c r="H465" s="261">
        <v>10.0</v>
      </c>
      <c r="K465" s="31" t="s">
        <v>116</v>
      </c>
      <c r="L465" s="31" t="s">
        <v>626</v>
      </c>
      <c r="R465" s="16" t="s">
        <v>141</v>
      </c>
      <c r="S465" s="262">
        <v>100.0</v>
      </c>
      <c r="T465" s="262">
        <v>50.0</v>
      </c>
      <c r="AA465" s="262" t="s">
        <v>148</v>
      </c>
      <c r="AB465" s="262" t="s">
        <v>149</v>
      </c>
      <c r="AC465" s="264">
        <v>43285.0</v>
      </c>
      <c r="AD465" s="18"/>
      <c r="AE465" s="18"/>
      <c r="AF465" s="101" t="s">
        <v>634</v>
      </c>
      <c r="AH465" s="265">
        <v>43285.0</v>
      </c>
      <c r="AJ465" s="262" t="s">
        <v>1202</v>
      </c>
      <c r="AK465" s="16" t="s">
        <v>174</v>
      </c>
      <c r="AL465" s="266">
        <v>43286.0</v>
      </c>
      <c r="AN465" s="262">
        <v>2.34</v>
      </c>
      <c r="AO465" s="262">
        <v>2.14</v>
      </c>
      <c r="AP465" s="262">
        <v>7.86</v>
      </c>
      <c r="AQ465" s="262">
        <v>2.5</v>
      </c>
      <c r="AR465" s="262" t="s">
        <v>642</v>
      </c>
    </row>
    <row r="466" ht="14.25" customHeight="1">
      <c r="A466" s="260">
        <v>3312.0</v>
      </c>
      <c r="B466" s="59"/>
      <c r="C466" s="261">
        <v>90.0</v>
      </c>
      <c r="D466" s="262">
        <v>374.0</v>
      </c>
      <c r="E466" s="263" t="s">
        <v>421</v>
      </c>
      <c r="G466" s="18"/>
      <c r="H466" s="261">
        <v>10.0</v>
      </c>
      <c r="K466" s="31" t="s">
        <v>116</v>
      </c>
      <c r="L466" s="31" t="s">
        <v>626</v>
      </c>
      <c r="R466" s="16" t="s">
        <v>141</v>
      </c>
      <c r="S466" s="262">
        <v>100.0</v>
      </c>
      <c r="T466" s="262">
        <v>50.0</v>
      </c>
      <c r="AA466" s="262" t="s">
        <v>148</v>
      </c>
      <c r="AB466" s="262" t="s">
        <v>149</v>
      </c>
      <c r="AC466" s="264">
        <v>43285.0</v>
      </c>
      <c r="AD466" s="18"/>
      <c r="AE466" s="18"/>
      <c r="AF466" s="101" t="s">
        <v>634</v>
      </c>
      <c r="AH466" s="265">
        <v>43285.0</v>
      </c>
      <c r="AJ466" s="262" t="s">
        <v>1202</v>
      </c>
      <c r="AK466" s="16" t="s">
        <v>174</v>
      </c>
      <c r="AL466" s="266">
        <v>43286.0</v>
      </c>
      <c r="AN466" s="262">
        <v>2.3235</v>
      </c>
      <c r="AO466" s="262">
        <v>2.15</v>
      </c>
      <c r="AP466" s="262">
        <v>7.85</v>
      </c>
      <c r="AQ466" s="262">
        <v>2.5</v>
      </c>
      <c r="AR466" s="262" t="s">
        <v>642</v>
      </c>
    </row>
    <row r="467" ht="14.25" customHeight="1">
      <c r="A467" s="260">
        <v>3312.0</v>
      </c>
      <c r="B467" s="59"/>
      <c r="C467" s="261">
        <v>90.0</v>
      </c>
      <c r="D467" s="262">
        <v>375.0</v>
      </c>
      <c r="E467" s="263" t="s">
        <v>421</v>
      </c>
      <c r="G467" s="18"/>
      <c r="H467" s="261">
        <v>10.0</v>
      </c>
      <c r="K467" s="31" t="s">
        <v>116</v>
      </c>
      <c r="L467" s="31" t="s">
        <v>626</v>
      </c>
      <c r="R467" s="16" t="s">
        <v>141</v>
      </c>
      <c r="S467" s="262">
        <v>100.0</v>
      </c>
      <c r="T467" s="262">
        <v>50.0</v>
      </c>
      <c r="AA467" s="262" t="s">
        <v>148</v>
      </c>
      <c r="AB467" s="262" t="s">
        <v>149</v>
      </c>
      <c r="AC467" s="264">
        <v>43285.0</v>
      </c>
      <c r="AD467" s="18"/>
      <c r="AE467" s="18"/>
      <c r="AF467" s="101" t="s">
        <v>634</v>
      </c>
      <c r="AH467" s="265">
        <v>43285.0</v>
      </c>
      <c r="AJ467" s="262" t="s">
        <v>1202</v>
      </c>
      <c r="AK467" s="16" t="s">
        <v>174</v>
      </c>
      <c r="AL467" s="266">
        <v>43286.0</v>
      </c>
      <c r="AN467" s="262">
        <v>2.9475</v>
      </c>
      <c r="AO467" s="262">
        <v>1.7</v>
      </c>
      <c r="AP467" s="262">
        <v>8.3</v>
      </c>
      <c r="AQ467" s="262">
        <v>2.5</v>
      </c>
      <c r="AR467" s="262" t="s">
        <v>642</v>
      </c>
    </row>
    <row r="468" ht="14.25" customHeight="1">
      <c r="A468" s="267"/>
      <c r="B468" s="59"/>
      <c r="C468" s="261" t="s">
        <v>1893</v>
      </c>
      <c r="D468" s="268"/>
      <c r="E468" s="269"/>
      <c r="G468" s="18"/>
      <c r="H468" s="267"/>
      <c r="K468" s="31"/>
      <c r="L468" s="31"/>
      <c r="R468" s="16" t="s">
        <v>141</v>
      </c>
      <c r="S468" s="268"/>
      <c r="T468" s="268"/>
      <c r="AA468" s="262" t="s">
        <v>148</v>
      </c>
      <c r="AB468" s="262" t="s">
        <v>149</v>
      </c>
      <c r="AC468" s="264">
        <v>43285.0</v>
      </c>
      <c r="AD468" s="18"/>
      <c r="AE468" s="18"/>
      <c r="AF468" s="101" t="s">
        <v>634</v>
      </c>
      <c r="AH468" s="265">
        <v>43285.0</v>
      </c>
      <c r="AJ468" s="262" t="s">
        <v>1202</v>
      </c>
      <c r="AK468" s="16" t="s">
        <v>174</v>
      </c>
      <c r="AL468" s="266">
        <v>43286.0</v>
      </c>
      <c r="AN468" s="262">
        <v>4.0485</v>
      </c>
      <c r="AO468" s="262">
        <v>1.24</v>
      </c>
      <c r="AP468" s="262">
        <v>8.76</v>
      </c>
      <c r="AQ468" s="262">
        <v>2.5</v>
      </c>
      <c r="AR468" s="262" t="s">
        <v>642</v>
      </c>
    </row>
    <row r="469" ht="14.25" customHeight="1">
      <c r="A469" s="197">
        <v>2015.0</v>
      </c>
      <c r="B469" s="59"/>
      <c r="C469" s="198">
        <v>1762.0</v>
      </c>
      <c r="D469" s="201">
        <v>376.0</v>
      </c>
      <c r="E469" s="200" t="s">
        <v>425</v>
      </c>
      <c r="G469" s="18"/>
      <c r="H469" s="198">
        <v>10.0</v>
      </c>
      <c r="K469" s="31" t="s">
        <v>116</v>
      </c>
      <c r="L469" s="31" t="s">
        <v>626</v>
      </c>
      <c r="R469" s="16" t="s">
        <v>141</v>
      </c>
      <c r="S469" s="201">
        <v>200.0</v>
      </c>
      <c r="T469" s="201">
        <v>50.0</v>
      </c>
      <c r="AA469" s="201" t="s">
        <v>354</v>
      </c>
      <c r="AB469" s="201" t="s">
        <v>149</v>
      </c>
      <c r="AC469" s="202">
        <v>43285.0</v>
      </c>
      <c r="AD469" s="18"/>
      <c r="AE469" s="18"/>
      <c r="AF469" s="16" t="s">
        <v>666</v>
      </c>
      <c r="AH469" s="270">
        <v>43285.0</v>
      </c>
      <c r="AJ469" s="201" t="s">
        <v>1202</v>
      </c>
      <c r="AK469" s="16" t="s">
        <v>174</v>
      </c>
      <c r="AL469" s="203">
        <v>43286.0</v>
      </c>
      <c r="AN469" s="201">
        <v>5.811</v>
      </c>
      <c r="AO469" s="201">
        <v>1.03</v>
      </c>
      <c r="AP469" s="201">
        <v>10.97</v>
      </c>
      <c r="AQ469" s="201">
        <v>3.0</v>
      </c>
      <c r="AR469" s="201" t="s">
        <v>642</v>
      </c>
    </row>
    <row r="470" ht="14.25" customHeight="1">
      <c r="A470" s="197">
        <v>2015.0</v>
      </c>
      <c r="B470" s="59"/>
      <c r="C470" s="198">
        <v>1762.0</v>
      </c>
      <c r="D470" s="201">
        <v>377.0</v>
      </c>
      <c r="E470" s="200" t="s">
        <v>425</v>
      </c>
      <c r="G470" s="18"/>
      <c r="H470" s="198">
        <v>10.0</v>
      </c>
      <c r="K470" s="31" t="s">
        <v>116</v>
      </c>
      <c r="L470" s="31" t="s">
        <v>626</v>
      </c>
      <c r="R470" s="16" t="s">
        <v>141</v>
      </c>
      <c r="S470" s="201">
        <v>200.0</v>
      </c>
      <c r="T470" s="201">
        <v>50.0</v>
      </c>
      <c r="AA470" s="201" t="s">
        <v>354</v>
      </c>
      <c r="AB470" s="201" t="s">
        <v>149</v>
      </c>
      <c r="AC470" s="202">
        <v>43285.0</v>
      </c>
      <c r="AD470" s="18"/>
      <c r="AE470" s="18"/>
      <c r="AF470" s="101" t="s">
        <v>634</v>
      </c>
      <c r="AH470" s="270">
        <v>43285.0</v>
      </c>
      <c r="AJ470" s="201" t="s">
        <v>1202</v>
      </c>
      <c r="AK470" s="16" t="s">
        <v>174</v>
      </c>
      <c r="AL470" s="203">
        <v>43286.0</v>
      </c>
      <c r="AN470" s="201">
        <v>5.391</v>
      </c>
      <c r="AO470" s="201">
        <v>1.11</v>
      </c>
      <c r="AP470" s="201">
        <v>10.89</v>
      </c>
      <c r="AQ470" s="201">
        <v>3.0</v>
      </c>
      <c r="AR470" s="201" t="s">
        <v>642</v>
      </c>
    </row>
    <row r="471" ht="14.25" customHeight="1">
      <c r="A471" s="197">
        <v>2015.0</v>
      </c>
      <c r="B471" s="59"/>
      <c r="C471" s="198">
        <v>1762.0</v>
      </c>
      <c r="D471" s="201">
        <v>378.0</v>
      </c>
      <c r="E471" s="200" t="s">
        <v>425</v>
      </c>
      <c r="G471" s="18"/>
      <c r="H471" s="198">
        <v>10.0</v>
      </c>
      <c r="K471" s="31" t="s">
        <v>116</v>
      </c>
      <c r="L471" s="31" t="s">
        <v>626</v>
      </c>
      <c r="R471" s="16" t="s">
        <v>141</v>
      </c>
      <c r="S471" s="201">
        <v>200.0</v>
      </c>
      <c r="T471" s="201">
        <v>50.0</v>
      </c>
      <c r="AA471" s="201" t="s">
        <v>354</v>
      </c>
      <c r="AB471" s="201" t="s">
        <v>149</v>
      </c>
      <c r="AC471" s="202">
        <v>43285.0</v>
      </c>
      <c r="AD471" s="18"/>
      <c r="AE471" s="18"/>
      <c r="AF471" s="101" t="s">
        <v>634</v>
      </c>
      <c r="AH471" s="270">
        <v>43285.0</v>
      </c>
      <c r="AJ471" s="201" t="s">
        <v>1202</v>
      </c>
      <c r="AK471" s="16" t="s">
        <v>174</v>
      </c>
      <c r="AL471" s="203">
        <v>43286.0</v>
      </c>
      <c r="AN471" s="201">
        <v>5.715</v>
      </c>
      <c r="AO471" s="201">
        <v>1.05</v>
      </c>
      <c r="AP471" s="201">
        <v>10.95</v>
      </c>
      <c r="AQ471" s="201">
        <v>3.0</v>
      </c>
      <c r="AR471" s="201" t="s">
        <v>642</v>
      </c>
    </row>
    <row r="472" ht="14.25" customHeight="1">
      <c r="A472" s="197">
        <v>6833.0</v>
      </c>
      <c r="B472" s="59"/>
      <c r="C472" s="198">
        <v>1917.0</v>
      </c>
      <c r="D472" s="201">
        <v>379.0</v>
      </c>
      <c r="E472" s="200" t="s">
        <v>427</v>
      </c>
      <c r="G472" s="18"/>
      <c r="H472" s="198">
        <v>10.0</v>
      </c>
      <c r="K472" s="31" t="s">
        <v>116</v>
      </c>
      <c r="L472" s="31" t="s">
        <v>626</v>
      </c>
      <c r="R472" s="16" t="s">
        <v>141</v>
      </c>
      <c r="S472" s="201">
        <v>200.0</v>
      </c>
      <c r="T472" s="201">
        <v>50.0</v>
      </c>
      <c r="AA472" s="201" t="s">
        <v>354</v>
      </c>
      <c r="AB472" s="201" t="s">
        <v>149</v>
      </c>
      <c r="AC472" s="202">
        <v>43285.0</v>
      </c>
      <c r="AD472" s="18"/>
      <c r="AE472" s="18"/>
      <c r="AF472" s="101" t="s">
        <v>634</v>
      </c>
      <c r="AH472" s="270">
        <v>43285.0</v>
      </c>
      <c r="AJ472" s="201" t="s">
        <v>1202</v>
      </c>
      <c r="AK472" s="16" t="s">
        <v>174</v>
      </c>
      <c r="AL472" s="203">
        <v>43286.0</v>
      </c>
      <c r="AN472" s="201">
        <v>5.6895</v>
      </c>
      <c r="AO472" s="201">
        <v>1.05</v>
      </c>
      <c r="AP472" s="201">
        <v>10.95</v>
      </c>
      <c r="AQ472" s="201">
        <v>3.0</v>
      </c>
      <c r="AR472" s="201" t="s">
        <v>642</v>
      </c>
    </row>
    <row r="473" ht="14.25" customHeight="1">
      <c r="A473" s="197">
        <v>6833.0</v>
      </c>
      <c r="B473" s="59"/>
      <c r="C473" s="198">
        <v>1917.0</v>
      </c>
      <c r="D473" s="201">
        <v>380.0</v>
      </c>
      <c r="E473" s="200" t="s">
        <v>427</v>
      </c>
      <c r="G473" s="18"/>
      <c r="H473" s="198">
        <v>10.0</v>
      </c>
      <c r="K473" s="31" t="s">
        <v>116</v>
      </c>
      <c r="L473" s="31" t="s">
        <v>626</v>
      </c>
      <c r="R473" s="16" t="s">
        <v>141</v>
      </c>
      <c r="S473" s="201">
        <v>200.0</v>
      </c>
      <c r="T473" s="201">
        <v>50.0</v>
      </c>
      <c r="AA473" s="201" t="s">
        <v>354</v>
      </c>
      <c r="AB473" s="201" t="s">
        <v>149</v>
      </c>
      <c r="AC473" s="202">
        <v>43285.0</v>
      </c>
      <c r="AD473" s="18"/>
      <c r="AE473" s="18"/>
      <c r="AF473" s="101" t="s">
        <v>634</v>
      </c>
      <c r="AH473" s="270">
        <v>43285.0</v>
      </c>
      <c r="AJ473" s="201" t="s">
        <v>1202</v>
      </c>
      <c r="AK473" s="16" t="s">
        <v>174</v>
      </c>
      <c r="AL473" s="203">
        <v>43286.0</v>
      </c>
      <c r="AN473" s="201">
        <v>7.416</v>
      </c>
      <c r="AO473" s="201">
        <v>0.81</v>
      </c>
      <c r="AP473" s="201">
        <v>11.19</v>
      </c>
      <c r="AQ473" s="201">
        <v>3.0</v>
      </c>
      <c r="AR473" s="201" t="s">
        <v>642</v>
      </c>
    </row>
    <row r="474" ht="14.25" customHeight="1">
      <c r="A474" s="197">
        <v>6833.0</v>
      </c>
      <c r="B474" s="59"/>
      <c r="C474" s="198">
        <v>1917.0</v>
      </c>
      <c r="D474" s="201">
        <v>381.0</v>
      </c>
      <c r="E474" s="200" t="s">
        <v>427</v>
      </c>
      <c r="G474" s="18"/>
      <c r="H474" s="198">
        <v>10.0</v>
      </c>
      <c r="K474" s="31" t="s">
        <v>116</v>
      </c>
      <c r="L474" s="31" t="s">
        <v>626</v>
      </c>
      <c r="R474" s="16" t="s">
        <v>141</v>
      </c>
      <c r="S474" s="201">
        <v>200.0</v>
      </c>
      <c r="T474" s="201">
        <v>50.0</v>
      </c>
      <c r="AA474" s="201" t="s">
        <v>354</v>
      </c>
      <c r="AB474" s="201" t="s">
        <v>149</v>
      </c>
      <c r="AC474" s="202">
        <v>43285.0</v>
      </c>
      <c r="AD474" s="18"/>
      <c r="AE474" s="18"/>
      <c r="AF474" s="101" t="s">
        <v>634</v>
      </c>
      <c r="AH474" s="270">
        <v>43285.0</v>
      </c>
      <c r="AJ474" s="201" t="s">
        <v>1202</v>
      </c>
      <c r="AK474" s="16" t="s">
        <v>174</v>
      </c>
      <c r="AL474" s="203">
        <v>43286.0</v>
      </c>
      <c r="AN474" s="201">
        <v>8.091</v>
      </c>
      <c r="AO474" s="201">
        <v>0.74</v>
      </c>
      <c r="AP474" s="201">
        <v>11.26</v>
      </c>
      <c r="AQ474" s="201">
        <v>3.0</v>
      </c>
      <c r="AR474" s="201" t="s">
        <v>642</v>
      </c>
    </row>
    <row r="475" ht="14.25" customHeight="1">
      <c r="A475" s="197">
        <v>8876.0</v>
      </c>
      <c r="B475" s="59"/>
      <c r="C475" s="198">
        <v>369.0</v>
      </c>
      <c r="D475" s="201">
        <v>382.0</v>
      </c>
      <c r="E475" s="200" t="s">
        <v>429</v>
      </c>
      <c r="G475" s="18"/>
      <c r="H475" s="198">
        <v>10.0</v>
      </c>
      <c r="K475" s="31" t="s">
        <v>116</v>
      </c>
      <c r="L475" s="31" t="s">
        <v>626</v>
      </c>
      <c r="R475" s="16" t="s">
        <v>141</v>
      </c>
      <c r="S475" s="201">
        <v>200.0</v>
      </c>
      <c r="T475" s="201">
        <v>50.0</v>
      </c>
      <c r="AA475" s="201" t="s">
        <v>354</v>
      </c>
      <c r="AB475" s="201" t="s">
        <v>149</v>
      </c>
      <c r="AC475" s="202">
        <v>43285.0</v>
      </c>
      <c r="AD475" s="18"/>
      <c r="AE475" s="18"/>
      <c r="AF475" s="101" t="s">
        <v>634</v>
      </c>
      <c r="AH475" s="270">
        <v>43285.0</v>
      </c>
      <c r="AJ475" s="201" t="s">
        <v>1202</v>
      </c>
      <c r="AK475" s="16" t="s">
        <v>174</v>
      </c>
      <c r="AL475" s="203">
        <v>43286.0</v>
      </c>
      <c r="AN475" s="201">
        <v>5.298</v>
      </c>
      <c r="AO475" s="201">
        <v>1.13</v>
      </c>
      <c r="AP475" s="201">
        <v>10.87</v>
      </c>
      <c r="AQ475" s="201">
        <v>3.0</v>
      </c>
      <c r="AR475" s="201" t="s">
        <v>642</v>
      </c>
    </row>
    <row r="476" ht="14.25" customHeight="1">
      <c r="A476" s="197">
        <v>8876.0</v>
      </c>
      <c r="B476" s="59"/>
      <c r="C476" s="198">
        <v>369.0</v>
      </c>
      <c r="D476" s="201">
        <v>383.0</v>
      </c>
      <c r="E476" s="200" t="s">
        <v>429</v>
      </c>
      <c r="G476" s="18"/>
      <c r="H476" s="198">
        <v>10.0</v>
      </c>
      <c r="K476" s="31" t="s">
        <v>116</v>
      </c>
      <c r="L476" s="31" t="s">
        <v>626</v>
      </c>
      <c r="R476" s="16" t="s">
        <v>141</v>
      </c>
      <c r="S476" s="201">
        <v>200.0</v>
      </c>
      <c r="T476" s="201">
        <v>50.0</v>
      </c>
      <c r="AA476" s="201" t="s">
        <v>354</v>
      </c>
      <c r="AB476" s="201" t="s">
        <v>149</v>
      </c>
      <c r="AC476" s="202">
        <v>43285.0</v>
      </c>
      <c r="AD476" s="18"/>
      <c r="AE476" s="18"/>
      <c r="AF476" s="101" t="s">
        <v>634</v>
      </c>
      <c r="AH476" s="270">
        <v>43285.0</v>
      </c>
      <c r="AJ476" s="201" t="s">
        <v>1202</v>
      </c>
      <c r="AK476" s="16" t="s">
        <v>174</v>
      </c>
      <c r="AL476" s="203">
        <v>43286.0</v>
      </c>
      <c r="AN476" s="201">
        <v>4.4205</v>
      </c>
      <c r="AO476" s="201">
        <v>1.13</v>
      </c>
      <c r="AP476" s="201">
        <v>8.87</v>
      </c>
      <c r="AQ476" s="201">
        <v>2.5</v>
      </c>
      <c r="AR476" s="201" t="s">
        <v>642</v>
      </c>
    </row>
    <row r="477" ht="14.25" customHeight="1">
      <c r="A477" s="197">
        <v>8876.0</v>
      </c>
      <c r="B477" s="59"/>
      <c r="C477" s="198">
        <v>369.0</v>
      </c>
      <c r="D477" s="201">
        <v>384.0</v>
      </c>
      <c r="E477" s="200" t="s">
        <v>429</v>
      </c>
      <c r="G477" s="18"/>
      <c r="H477" s="198">
        <v>10.0</v>
      </c>
      <c r="K477" s="31" t="s">
        <v>116</v>
      </c>
      <c r="L477" s="31" t="s">
        <v>626</v>
      </c>
      <c r="R477" s="16" t="s">
        <v>141</v>
      </c>
      <c r="S477" s="201">
        <v>200.0</v>
      </c>
      <c r="T477" s="201">
        <v>50.0</v>
      </c>
      <c r="AA477" s="201" t="s">
        <v>354</v>
      </c>
      <c r="AB477" s="201" t="s">
        <v>149</v>
      </c>
      <c r="AC477" s="202">
        <v>43285.0</v>
      </c>
      <c r="AD477" s="18"/>
      <c r="AE477" s="18"/>
      <c r="AF477" s="101" t="s">
        <v>634</v>
      </c>
      <c r="AH477" s="270">
        <v>43285.0</v>
      </c>
      <c r="AJ477" s="201" t="s">
        <v>1202</v>
      </c>
      <c r="AK477" s="16" t="s">
        <v>174</v>
      </c>
      <c r="AL477" s="203">
        <v>43286.0</v>
      </c>
      <c r="AN477" s="201">
        <v>4.407</v>
      </c>
      <c r="AO477" s="201">
        <v>1.13</v>
      </c>
      <c r="AP477" s="201">
        <v>8.87</v>
      </c>
      <c r="AQ477" s="201">
        <v>2.5</v>
      </c>
      <c r="AR477" s="201" t="s">
        <v>642</v>
      </c>
    </row>
    <row r="478" ht="14.25" customHeight="1">
      <c r="A478" s="197">
        <v>7271.0</v>
      </c>
      <c r="B478" s="59"/>
      <c r="C478" s="198">
        <v>953.0</v>
      </c>
      <c r="D478" s="201">
        <v>385.0</v>
      </c>
      <c r="E478" s="200" t="s">
        <v>432</v>
      </c>
      <c r="G478" s="18"/>
      <c r="H478" s="198">
        <v>10.0</v>
      </c>
      <c r="K478" s="31" t="s">
        <v>116</v>
      </c>
      <c r="L478" s="31" t="s">
        <v>626</v>
      </c>
      <c r="R478" s="16" t="s">
        <v>141</v>
      </c>
      <c r="S478" s="201">
        <v>100.0</v>
      </c>
      <c r="T478" s="201">
        <v>50.0</v>
      </c>
      <c r="AA478" s="201" t="s">
        <v>354</v>
      </c>
      <c r="AB478" s="201" t="s">
        <v>149</v>
      </c>
      <c r="AC478" s="202">
        <v>43285.0</v>
      </c>
      <c r="AD478" s="18"/>
      <c r="AE478" s="18"/>
      <c r="AF478" s="101" t="s">
        <v>634</v>
      </c>
      <c r="AH478" s="270">
        <v>43285.0</v>
      </c>
      <c r="AJ478" s="201" t="s">
        <v>1202</v>
      </c>
      <c r="AK478" s="16" t="s">
        <v>174</v>
      </c>
      <c r="AL478" s="203">
        <v>43286.0</v>
      </c>
      <c r="AN478" s="201">
        <v>2.7135</v>
      </c>
      <c r="AO478" s="201">
        <v>1.84</v>
      </c>
      <c r="AP478" s="201">
        <v>8.16</v>
      </c>
      <c r="AQ478" s="201">
        <v>2.5</v>
      </c>
      <c r="AR478" s="201" t="s">
        <v>642</v>
      </c>
    </row>
    <row r="479" ht="14.25" customHeight="1">
      <c r="A479" s="197">
        <v>7271.0</v>
      </c>
      <c r="B479" s="59"/>
      <c r="C479" s="198">
        <v>953.0</v>
      </c>
      <c r="D479" s="201">
        <v>386.0</v>
      </c>
      <c r="E479" s="200" t="s">
        <v>432</v>
      </c>
      <c r="G479" s="18"/>
      <c r="H479" s="198">
        <v>10.0</v>
      </c>
      <c r="K479" s="31" t="s">
        <v>116</v>
      </c>
      <c r="L479" s="31" t="s">
        <v>626</v>
      </c>
      <c r="R479" s="16" t="s">
        <v>141</v>
      </c>
      <c r="S479" s="201">
        <v>100.0</v>
      </c>
      <c r="T479" s="201">
        <v>50.0</v>
      </c>
      <c r="AA479" s="201" t="s">
        <v>354</v>
      </c>
      <c r="AB479" s="201" t="s">
        <v>149</v>
      </c>
      <c r="AC479" s="202">
        <v>43285.0</v>
      </c>
      <c r="AD479" s="18"/>
      <c r="AE479" s="18"/>
      <c r="AF479" s="101" t="s">
        <v>634</v>
      </c>
      <c r="AH479" s="270">
        <v>43285.0</v>
      </c>
      <c r="AJ479" s="201" t="s">
        <v>1202</v>
      </c>
      <c r="AK479" s="16" t="s">
        <v>174</v>
      </c>
      <c r="AL479" s="203">
        <v>43286.0</v>
      </c>
      <c r="AN479" s="201">
        <v>1.9365</v>
      </c>
      <c r="AO479" s="201">
        <v>2.58</v>
      </c>
      <c r="AP479" s="201">
        <v>7.42</v>
      </c>
      <c r="AQ479" s="201">
        <v>2.5</v>
      </c>
      <c r="AR479" s="201" t="s">
        <v>642</v>
      </c>
    </row>
    <row r="480" ht="14.25" customHeight="1">
      <c r="A480" s="197">
        <v>7271.0</v>
      </c>
      <c r="B480" s="59"/>
      <c r="C480" s="198">
        <v>953.0</v>
      </c>
      <c r="D480" s="201">
        <v>387.0</v>
      </c>
      <c r="E480" s="200" t="s">
        <v>432</v>
      </c>
      <c r="G480" s="18"/>
      <c r="H480" s="198">
        <v>10.0</v>
      </c>
      <c r="K480" s="31" t="s">
        <v>116</v>
      </c>
      <c r="L480" s="31" t="s">
        <v>626</v>
      </c>
      <c r="R480" s="16" t="s">
        <v>141</v>
      </c>
      <c r="S480" s="201">
        <v>100.0</v>
      </c>
      <c r="T480" s="201">
        <v>50.0</v>
      </c>
      <c r="AA480" s="201" t="s">
        <v>354</v>
      </c>
      <c r="AB480" s="201" t="s">
        <v>149</v>
      </c>
      <c r="AC480" s="202">
        <v>43285.0</v>
      </c>
      <c r="AD480" s="18"/>
      <c r="AE480" s="18"/>
      <c r="AF480" s="101" t="s">
        <v>634</v>
      </c>
      <c r="AH480" s="270">
        <v>43285.0</v>
      </c>
      <c r="AJ480" s="201" t="s">
        <v>1202</v>
      </c>
      <c r="AK480" s="16" t="s">
        <v>174</v>
      </c>
      <c r="AL480" s="203">
        <v>43286.0</v>
      </c>
      <c r="AN480" s="201">
        <v>2.3565</v>
      </c>
      <c r="AO480" s="201">
        <v>2.12</v>
      </c>
      <c r="AP480" s="201">
        <v>7.88</v>
      </c>
      <c r="AQ480" s="201">
        <v>2.5</v>
      </c>
      <c r="AR480" s="201" t="s">
        <v>642</v>
      </c>
    </row>
    <row r="481" ht="14.25" customHeight="1">
      <c r="A481" s="197">
        <v>7389.0</v>
      </c>
      <c r="B481" s="59"/>
      <c r="C481" s="198">
        <v>1212.0</v>
      </c>
      <c r="D481" s="201">
        <v>388.0</v>
      </c>
      <c r="E481" s="200" t="s">
        <v>435</v>
      </c>
      <c r="G481" s="18"/>
      <c r="H481" s="198">
        <v>10.0</v>
      </c>
      <c r="K481" s="31" t="s">
        <v>116</v>
      </c>
      <c r="L481" s="31" t="s">
        <v>626</v>
      </c>
      <c r="R481" s="16" t="s">
        <v>141</v>
      </c>
      <c r="S481" s="201">
        <v>200.0</v>
      </c>
      <c r="T481" s="201">
        <v>50.0</v>
      </c>
      <c r="AA481" s="201" t="s">
        <v>354</v>
      </c>
      <c r="AB481" s="201" t="s">
        <v>149</v>
      </c>
      <c r="AC481" s="202">
        <v>43285.0</v>
      </c>
      <c r="AD481" s="18"/>
      <c r="AE481" s="18"/>
      <c r="AF481" s="101" t="s">
        <v>634</v>
      </c>
      <c r="AH481" s="270">
        <v>43285.0</v>
      </c>
      <c r="AJ481" s="201" t="s">
        <v>1202</v>
      </c>
      <c r="AK481" s="16" t="s">
        <v>174</v>
      </c>
      <c r="AL481" s="203">
        <v>43286.0</v>
      </c>
      <c r="AN481" s="201">
        <v>3.6285</v>
      </c>
      <c r="AO481" s="201">
        <v>1.38</v>
      </c>
      <c r="AP481" s="201">
        <v>8.62</v>
      </c>
      <c r="AQ481" s="201">
        <v>2.5</v>
      </c>
      <c r="AR481" s="201" t="s">
        <v>642</v>
      </c>
    </row>
    <row r="482" ht="14.25" customHeight="1">
      <c r="A482" s="197">
        <v>7389.0</v>
      </c>
      <c r="B482" s="59"/>
      <c r="C482" s="198">
        <v>1212.0</v>
      </c>
      <c r="D482" s="201">
        <v>389.0</v>
      </c>
      <c r="E482" s="200" t="s">
        <v>435</v>
      </c>
      <c r="G482" s="18"/>
      <c r="H482" s="198">
        <v>10.0</v>
      </c>
      <c r="K482" s="31" t="s">
        <v>116</v>
      </c>
      <c r="L482" s="31" t="s">
        <v>626</v>
      </c>
      <c r="R482" s="16" t="s">
        <v>141</v>
      </c>
      <c r="S482" s="201">
        <v>200.0</v>
      </c>
      <c r="T482" s="201">
        <v>50.0</v>
      </c>
      <c r="AA482" s="201" t="s">
        <v>354</v>
      </c>
      <c r="AB482" s="201" t="s">
        <v>149</v>
      </c>
      <c r="AC482" s="202">
        <v>43285.0</v>
      </c>
      <c r="AD482" s="18"/>
      <c r="AE482" s="18"/>
      <c r="AF482" s="101" t="s">
        <v>634</v>
      </c>
      <c r="AH482" s="270">
        <v>43285.0</v>
      </c>
      <c r="AJ482" s="201" t="s">
        <v>1202</v>
      </c>
      <c r="AK482" s="16" t="s">
        <v>174</v>
      </c>
      <c r="AL482" s="203">
        <v>43286.0</v>
      </c>
      <c r="AN482" s="201">
        <v>4.2975</v>
      </c>
      <c r="AO482" s="201">
        <v>1.16</v>
      </c>
      <c r="AP482" s="201">
        <v>8.84</v>
      </c>
      <c r="AQ482" s="201">
        <v>2.5</v>
      </c>
      <c r="AR482" s="201" t="s">
        <v>642</v>
      </c>
    </row>
    <row r="483" ht="14.25" customHeight="1">
      <c r="A483" s="197">
        <v>7389.0</v>
      </c>
      <c r="B483" s="59"/>
      <c r="C483" s="198">
        <v>1212.0</v>
      </c>
      <c r="D483" s="201">
        <v>390.0</v>
      </c>
      <c r="E483" s="200" t="s">
        <v>435</v>
      </c>
      <c r="G483" s="18"/>
      <c r="H483" s="198">
        <v>10.0</v>
      </c>
      <c r="K483" s="31" t="s">
        <v>116</v>
      </c>
      <c r="L483" s="31" t="s">
        <v>626</v>
      </c>
      <c r="R483" s="16" t="s">
        <v>141</v>
      </c>
      <c r="S483" s="201">
        <v>200.0</v>
      </c>
      <c r="T483" s="201">
        <v>50.0</v>
      </c>
      <c r="AA483" s="201" t="s">
        <v>354</v>
      </c>
      <c r="AB483" s="201" t="s">
        <v>149</v>
      </c>
      <c r="AC483" s="202">
        <v>43285.0</v>
      </c>
      <c r="AD483" s="18"/>
      <c r="AE483" s="18"/>
      <c r="AF483" s="101" t="s">
        <v>634</v>
      </c>
      <c r="AH483" s="270">
        <v>43285.0</v>
      </c>
      <c r="AJ483" s="201" t="s">
        <v>1202</v>
      </c>
      <c r="AK483" s="16" t="s">
        <v>174</v>
      </c>
      <c r="AL483" s="203">
        <v>43286.0</v>
      </c>
      <c r="AN483" s="201">
        <v>4.2345</v>
      </c>
      <c r="AO483" s="201">
        <v>1.18</v>
      </c>
      <c r="AP483" s="201">
        <v>8.82</v>
      </c>
      <c r="AQ483" s="201">
        <v>2.5</v>
      </c>
      <c r="AR483" s="201" t="s">
        <v>642</v>
      </c>
    </row>
    <row r="484" ht="14.25" customHeight="1">
      <c r="A484" s="272"/>
      <c r="B484" s="59"/>
      <c r="C484" s="201" t="s">
        <v>1936</v>
      </c>
      <c r="G484" s="18"/>
      <c r="H484" s="16"/>
      <c r="K484" s="31" t="s">
        <v>116</v>
      </c>
      <c r="L484" s="31" t="s">
        <v>626</v>
      </c>
      <c r="AA484" s="201" t="s">
        <v>354</v>
      </c>
      <c r="AB484" s="201" t="s">
        <v>149</v>
      </c>
      <c r="AC484" s="202">
        <v>43285.0</v>
      </c>
      <c r="AD484" s="18"/>
      <c r="AE484" s="18"/>
      <c r="AF484" s="16" t="s">
        <v>666</v>
      </c>
      <c r="AH484" s="270">
        <v>43285.0</v>
      </c>
      <c r="AJ484" s="201" t="s">
        <v>1202</v>
      </c>
      <c r="AK484" s="16" t="s">
        <v>174</v>
      </c>
      <c r="AL484" s="203">
        <v>43286.0</v>
      </c>
      <c r="AN484" s="201">
        <v>4.506</v>
      </c>
      <c r="AO484" s="201">
        <v>1.11</v>
      </c>
      <c r="AP484" s="201">
        <v>8.89</v>
      </c>
      <c r="AQ484" s="201">
        <v>2.5</v>
      </c>
      <c r="AR484" s="201" t="s">
        <v>642</v>
      </c>
    </row>
    <row r="485" ht="14.25" customHeight="1">
      <c r="A485" s="31"/>
      <c r="B485" s="59"/>
      <c r="G485" s="18"/>
      <c r="H485" s="16"/>
      <c r="AC485" s="26"/>
      <c r="AD485" s="18"/>
      <c r="AE485" s="18"/>
      <c r="AL485" s="18"/>
      <c r="AR485" s="18"/>
    </row>
    <row r="486" ht="14.25" customHeight="1">
      <c r="A486" s="31"/>
      <c r="B486" s="59"/>
      <c r="G486" s="18"/>
      <c r="H486" s="16"/>
      <c r="AC486" s="26"/>
      <c r="AD486" s="18"/>
      <c r="AE486" s="18"/>
      <c r="AL486" s="18"/>
      <c r="AR486" s="18"/>
    </row>
    <row r="487" ht="14.25" customHeight="1">
      <c r="B487" s="59"/>
      <c r="G487" s="18"/>
      <c r="AC487" s="26"/>
      <c r="AD487" s="18"/>
      <c r="AE487" s="18"/>
      <c r="AL487" s="18"/>
      <c r="AR487" s="18"/>
    </row>
    <row r="488" ht="14.25" customHeight="1">
      <c r="B488" s="59"/>
      <c r="G488" s="18"/>
      <c r="AC488" s="26"/>
      <c r="AD488" s="18"/>
      <c r="AE488" s="18"/>
      <c r="AL488" s="18"/>
      <c r="AR488" s="18"/>
    </row>
    <row r="489" ht="14.25" customHeight="1">
      <c r="A489" s="31"/>
      <c r="B489" s="59"/>
      <c r="G489" s="18"/>
      <c r="H489" s="16"/>
      <c r="AC489" s="26"/>
      <c r="AD489" s="18"/>
      <c r="AE489" s="18"/>
      <c r="AL489" s="18"/>
      <c r="AR489" s="18"/>
    </row>
    <row r="490" ht="14.25" customHeight="1">
      <c r="A490" s="31"/>
      <c r="B490" s="59"/>
      <c r="G490" s="18"/>
      <c r="H490" s="16"/>
      <c r="AC490" s="26"/>
      <c r="AD490" s="18"/>
      <c r="AE490" s="18"/>
      <c r="AL490" s="18"/>
      <c r="AR490" s="18"/>
    </row>
    <row r="491" ht="14.25" customHeight="1">
      <c r="A491" s="31"/>
      <c r="B491" s="59"/>
      <c r="G491" s="18"/>
      <c r="H491" s="16"/>
      <c r="AC491" s="26"/>
      <c r="AD491" s="18"/>
      <c r="AE491" s="18"/>
      <c r="AL491" s="18"/>
      <c r="AR491" s="18"/>
    </row>
    <row r="492" ht="14.25" customHeight="1">
      <c r="A492" s="31"/>
      <c r="B492" s="59"/>
      <c r="G492" s="18"/>
      <c r="H492" s="16"/>
      <c r="AC492" s="26"/>
      <c r="AD492" s="18"/>
      <c r="AE492" s="18"/>
      <c r="AL492" s="18"/>
      <c r="AR492" s="18"/>
    </row>
    <row r="493" ht="14.25" customHeight="1">
      <c r="A493" s="31"/>
      <c r="B493" s="59"/>
      <c r="G493" s="18"/>
      <c r="H493" s="16"/>
      <c r="AC493" s="26"/>
      <c r="AD493" s="18"/>
      <c r="AE493" s="18"/>
      <c r="AL493" s="18"/>
      <c r="AR493" s="18"/>
    </row>
    <row r="494" ht="14.25" customHeight="1">
      <c r="A494" s="31"/>
      <c r="B494" s="59"/>
      <c r="G494" s="18"/>
      <c r="H494" s="16"/>
      <c r="AC494" s="26"/>
      <c r="AD494" s="18"/>
      <c r="AE494" s="18"/>
      <c r="AL494" s="18"/>
      <c r="AR494" s="18"/>
    </row>
    <row r="495" ht="14.25" customHeight="1">
      <c r="A495" s="31"/>
      <c r="B495" s="59"/>
      <c r="G495" s="18"/>
      <c r="H495" s="16"/>
      <c r="AC495" s="26"/>
      <c r="AD495" s="18"/>
      <c r="AE495" s="18"/>
      <c r="AL495" s="18"/>
      <c r="AR495" s="18"/>
    </row>
    <row r="496" ht="14.25" customHeight="1">
      <c r="A496" s="31"/>
      <c r="B496" s="59"/>
      <c r="G496" s="18"/>
      <c r="H496" s="16"/>
      <c r="AC496" s="26"/>
      <c r="AD496" s="18"/>
      <c r="AE496" s="18"/>
      <c r="AL496" s="18"/>
      <c r="AR496" s="18"/>
    </row>
    <row r="497" ht="14.25" customHeight="1">
      <c r="A497" s="31"/>
      <c r="B497" s="59"/>
      <c r="G497" s="18"/>
      <c r="H497" s="16"/>
      <c r="AC497" s="26"/>
      <c r="AD497" s="18"/>
      <c r="AE497" s="18"/>
      <c r="AL497" s="18"/>
      <c r="AR497" s="18"/>
    </row>
    <row r="498" ht="14.25" customHeight="1">
      <c r="A498" s="31"/>
      <c r="B498" s="59"/>
      <c r="G498" s="18"/>
      <c r="H498" s="16"/>
      <c r="AC498" s="26"/>
      <c r="AD498" s="18"/>
      <c r="AE498" s="18"/>
      <c r="AL498" s="18"/>
      <c r="AR498" s="18"/>
    </row>
    <row r="499" ht="14.25" customHeight="1">
      <c r="A499" s="31"/>
      <c r="B499" s="59"/>
      <c r="G499" s="18"/>
      <c r="H499" s="16"/>
      <c r="AC499" s="26"/>
      <c r="AD499" s="18"/>
      <c r="AE499" s="18"/>
      <c r="AL499" s="18"/>
      <c r="AR499" s="18"/>
    </row>
    <row r="500" ht="14.25" customHeight="1">
      <c r="A500" s="31"/>
      <c r="B500" s="59"/>
      <c r="G500" s="18"/>
      <c r="H500" s="16"/>
      <c r="AC500" s="26"/>
      <c r="AD500" s="18"/>
      <c r="AE500" s="18"/>
      <c r="AL500" s="18"/>
      <c r="AR500" s="18"/>
    </row>
    <row r="501" ht="14.25" customHeight="1">
      <c r="A501" s="31"/>
      <c r="B501" s="59"/>
      <c r="G501" s="18"/>
      <c r="H501" s="16"/>
      <c r="AC501" s="26"/>
      <c r="AD501" s="18"/>
      <c r="AE501" s="18"/>
      <c r="AL501" s="18"/>
      <c r="AR501" s="18"/>
    </row>
    <row r="502" ht="14.25" customHeight="1">
      <c r="A502" s="31"/>
      <c r="B502" s="59"/>
      <c r="G502" s="18"/>
      <c r="H502" s="16"/>
      <c r="AC502" s="26"/>
      <c r="AD502" s="18"/>
      <c r="AE502" s="18"/>
      <c r="AL502" s="18"/>
      <c r="AR502" s="18"/>
    </row>
    <row r="503" ht="14.25" customHeight="1">
      <c r="B503" s="59"/>
      <c r="G503" s="18"/>
      <c r="AC503" s="26"/>
      <c r="AD503" s="18"/>
      <c r="AE503" s="18"/>
      <c r="AL503" s="18"/>
      <c r="AR503" s="18"/>
    </row>
    <row r="504" ht="14.25" customHeight="1">
      <c r="B504" s="59"/>
      <c r="G504" s="18"/>
      <c r="AC504" s="26"/>
      <c r="AD504" s="18"/>
      <c r="AE504" s="18"/>
      <c r="AL504" s="18"/>
      <c r="AR504" s="18"/>
    </row>
    <row r="505" ht="14.25" customHeight="1">
      <c r="A505" s="31"/>
      <c r="B505" s="59"/>
      <c r="G505" s="18"/>
      <c r="H505" s="16"/>
      <c r="AC505" s="26"/>
      <c r="AD505" s="18"/>
      <c r="AE505" s="18"/>
      <c r="AL505" s="18"/>
      <c r="AR505" s="18"/>
    </row>
    <row r="506" ht="14.25" customHeight="1">
      <c r="A506" s="31"/>
      <c r="B506" s="59"/>
      <c r="G506" s="18"/>
      <c r="H506" s="16"/>
      <c r="AC506" s="26"/>
      <c r="AD506" s="18"/>
      <c r="AE506" s="18"/>
      <c r="AL506" s="18"/>
      <c r="AR506" s="18"/>
    </row>
    <row r="507" ht="14.25" customHeight="1">
      <c r="A507" s="31"/>
      <c r="B507" s="59"/>
      <c r="G507" s="18"/>
      <c r="H507" s="16"/>
      <c r="AC507" s="26"/>
      <c r="AD507" s="18"/>
      <c r="AE507" s="18"/>
      <c r="AL507" s="18"/>
      <c r="AR507" s="18"/>
    </row>
    <row r="508" ht="14.25" customHeight="1">
      <c r="A508" s="31"/>
      <c r="B508" s="59"/>
      <c r="G508" s="18"/>
      <c r="H508" s="16"/>
      <c r="AC508" s="26"/>
      <c r="AD508" s="18"/>
      <c r="AE508" s="18"/>
      <c r="AL508" s="18"/>
      <c r="AR508" s="18"/>
    </row>
    <row r="509" ht="14.25" customHeight="1">
      <c r="A509" s="31"/>
      <c r="B509" s="59"/>
      <c r="G509" s="18"/>
      <c r="H509" s="16"/>
      <c r="AC509" s="26"/>
      <c r="AD509" s="18"/>
      <c r="AE509" s="18"/>
      <c r="AL509" s="18"/>
      <c r="AR509" s="18"/>
    </row>
    <row r="510" ht="14.25" customHeight="1">
      <c r="A510" s="31"/>
      <c r="B510" s="59"/>
      <c r="G510" s="18"/>
      <c r="H510" s="16"/>
      <c r="AC510" s="26"/>
      <c r="AD510" s="18"/>
      <c r="AE510" s="18"/>
      <c r="AL510" s="18"/>
      <c r="AR510" s="18"/>
    </row>
    <row r="511" ht="14.25" customHeight="1">
      <c r="A511" s="31"/>
      <c r="B511" s="59"/>
      <c r="G511" s="18"/>
      <c r="H511" s="16"/>
      <c r="AC511" s="26"/>
      <c r="AD511" s="18"/>
      <c r="AE511" s="18"/>
      <c r="AL511" s="18"/>
      <c r="AR511" s="18"/>
    </row>
    <row r="512" ht="14.25" customHeight="1">
      <c r="A512" s="31"/>
      <c r="B512" s="59"/>
      <c r="G512" s="18"/>
      <c r="H512" s="16"/>
      <c r="AC512" s="26"/>
      <c r="AD512" s="18"/>
      <c r="AE512" s="18"/>
      <c r="AL512" s="18"/>
      <c r="AR512" s="18"/>
    </row>
    <row r="513" ht="14.25" customHeight="1">
      <c r="A513" s="31"/>
      <c r="B513" s="59"/>
      <c r="G513" s="18"/>
      <c r="H513" s="16"/>
      <c r="AC513" s="26"/>
      <c r="AD513" s="18"/>
      <c r="AE513" s="18"/>
      <c r="AL513" s="18"/>
      <c r="AR513" s="18"/>
    </row>
    <row r="514" ht="14.25" customHeight="1">
      <c r="A514" s="31"/>
      <c r="B514" s="59"/>
      <c r="G514" s="18"/>
      <c r="H514" s="16"/>
      <c r="AC514" s="26"/>
      <c r="AD514" s="18"/>
      <c r="AE514" s="18"/>
      <c r="AL514" s="18"/>
      <c r="AR514" s="18"/>
    </row>
    <row r="515" ht="14.25" customHeight="1">
      <c r="A515" s="31"/>
      <c r="B515" s="59"/>
      <c r="G515" s="18"/>
      <c r="H515" s="16"/>
      <c r="AC515" s="26"/>
      <c r="AD515" s="18"/>
      <c r="AE515" s="18"/>
      <c r="AL515" s="18"/>
      <c r="AR515" s="18"/>
    </row>
    <row r="516" ht="14.25" customHeight="1">
      <c r="A516" s="31"/>
      <c r="B516" s="59"/>
      <c r="G516" s="18"/>
      <c r="H516" s="16"/>
      <c r="AC516" s="26"/>
      <c r="AD516" s="18"/>
      <c r="AE516" s="18"/>
      <c r="AL516" s="18"/>
      <c r="AR516" s="18"/>
    </row>
    <row r="517" ht="14.25" customHeight="1">
      <c r="A517" s="31"/>
      <c r="B517" s="59"/>
      <c r="G517" s="18"/>
      <c r="H517" s="16"/>
      <c r="AC517" s="26"/>
      <c r="AD517" s="18"/>
      <c r="AE517" s="18"/>
      <c r="AL517" s="18"/>
      <c r="AR517" s="18"/>
    </row>
    <row r="518" ht="14.25" customHeight="1">
      <c r="A518" s="31"/>
      <c r="B518" s="59"/>
      <c r="G518" s="18"/>
      <c r="H518" s="16"/>
      <c r="AC518" s="26"/>
      <c r="AD518" s="18"/>
      <c r="AE518" s="18"/>
      <c r="AL518" s="18"/>
      <c r="AR518" s="18"/>
    </row>
    <row r="519" ht="14.25" customHeight="1">
      <c r="B519" s="59"/>
      <c r="G519" s="18"/>
      <c r="AC519" s="26"/>
      <c r="AD519" s="18"/>
      <c r="AE519" s="18"/>
      <c r="AL519" s="18"/>
      <c r="AR519" s="18"/>
    </row>
    <row r="520" ht="14.25" customHeight="1">
      <c r="B520" s="59"/>
      <c r="G520" s="18"/>
      <c r="AC520" s="26"/>
      <c r="AD520" s="18"/>
      <c r="AE520" s="18"/>
      <c r="AL520" s="18"/>
      <c r="AR520" s="18"/>
    </row>
    <row r="521" ht="14.25" customHeight="1">
      <c r="A521" s="31"/>
      <c r="B521" s="59"/>
      <c r="G521" s="18"/>
      <c r="H521" s="16"/>
      <c r="AC521" s="26"/>
      <c r="AD521" s="18"/>
      <c r="AE521" s="18"/>
      <c r="AL521" s="18"/>
      <c r="AR521" s="18"/>
    </row>
    <row r="522" ht="14.25" customHeight="1">
      <c r="A522" s="31"/>
      <c r="B522" s="59"/>
      <c r="G522" s="18"/>
      <c r="H522" s="16"/>
      <c r="AC522" s="26"/>
      <c r="AD522" s="18"/>
      <c r="AE522" s="18"/>
      <c r="AL522" s="18"/>
      <c r="AR522" s="18"/>
    </row>
    <row r="523" ht="14.25" customHeight="1">
      <c r="A523" s="31"/>
      <c r="B523" s="59"/>
      <c r="G523" s="18"/>
      <c r="H523" s="16"/>
      <c r="AC523" s="26"/>
      <c r="AD523" s="18"/>
      <c r="AE523" s="18"/>
      <c r="AL523" s="18"/>
      <c r="AR523" s="18"/>
    </row>
    <row r="524" ht="14.25" customHeight="1">
      <c r="A524" s="31"/>
      <c r="B524" s="59"/>
      <c r="G524" s="18"/>
      <c r="H524" s="16"/>
      <c r="AC524" s="26"/>
      <c r="AD524" s="18"/>
      <c r="AE524" s="18"/>
      <c r="AL524" s="18"/>
      <c r="AR524" s="18"/>
    </row>
    <row r="525" ht="14.25" customHeight="1">
      <c r="A525" s="31"/>
      <c r="B525" s="59"/>
      <c r="G525" s="18"/>
      <c r="H525" s="16"/>
      <c r="AC525" s="26"/>
      <c r="AD525" s="18"/>
      <c r="AE525" s="18"/>
      <c r="AL525" s="18"/>
      <c r="AR525" s="18"/>
    </row>
    <row r="526" ht="14.25" customHeight="1">
      <c r="A526" s="31"/>
      <c r="B526" s="59"/>
      <c r="G526" s="18"/>
      <c r="H526" s="16"/>
      <c r="AC526" s="26"/>
      <c r="AD526" s="18"/>
      <c r="AE526" s="18"/>
      <c r="AL526" s="18"/>
      <c r="AR526" s="18"/>
    </row>
    <row r="527" ht="14.25" customHeight="1">
      <c r="A527" s="31"/>
      <c r="B527" s="59"/>
      <c r="G527" s="18"/>
      <c r="H527" s="16"/>
      <c r="AC527" s="26"/>
      <c r="AD527" s="18"/>
      <c r="AE527" s="18"/>
      <c r="AL527" s="18"/>
      <c r="AR527" s="18"/>
    </row>
    <row r="528" ht="14.25" customHeight="1">
      <c r="A528" s="31"/>
      <c r="B528" s="59"/>
      <c r="G528" s="18"/>
      <c r="H528" s="16"/>
      <c r="AC528" s="26"/>
      <c r="AD528" s="18"/>
      <c r="AE528" s="18"/>
      <c r="AL528" s="18"/>
      <c r="AR528" s="18"/>
    </row>
    <row r="529" ht="14.25" customHeight="1">
      <c r="A529" s="31"/>
      <c r="B529" s="59"/>
      <c r="G529" s="18"/>
      <c r="H529" s="16"/>
      <c r="AC529" s="26"/>
      <c r="AD529" s="18"/>
      <c r="AE529" s="18"/>
      <c r="AL529" s="18"/>
      <c r="AR529" s="18"/>
    </row>
    <row r="530" ht="14.25" customHeight="1">
      <c r="A530" s="31"/>
      <c r="B530" s="59"/>
      <c r="G530" s="18"/>
      <c r="H530" s="16"/>
      <c r="AC530" s="26"/>
      <c r="AD530" s="18"/>
      <c r="AE530" s="18"/>
      <c r="AL530" s="18"/>
      <c r="AR530" s="18"/>
    </row>
    <row r="531" ht="14.25" customHeight="1">
      <c r="A531" s="31"/>
      <c r="B531" s="59"/>
      <c r="G531" s="18"/>
      <c r="H531" s="16"/>
      <c r="AC531" s="26"/>
      <c r="AD531" s="18"/>
      <c r="AE531" s="18"/>
      <c r="AL531" s="18"/>
      <c r="AR531" s="18"/>
    </row>
    <row r="532" ht="14.25" customHeight="1">
      <c r="A532" s="31"/>
      <c r="B532" s="59"/>
      <c r="G532" s="18"/>
      <c r="H532" s="16"/>
      <c r="AC532" s="26"/>
      <c r="AD532" s="18"/>
      <c r="AE532" s="18"/>
      <c r="AL532" s="18"/>
      <c r="AR532" s="18"/>
    </row>
    <row r="533" ht="14.25" customHeight="1">
      <c r="A533" s="31"/>
      <c r="B533" s="59"/>
      <c r="G533" s="18"/>
      <c r="H533" s="16"/>
      <c r="AC533" s="26"/>
      <c r="AD533" s="18"/>
      <c r="AE533" s="18"/>
      <c r="AL533" s="18"/>
      <c r="AR533" s="18"/>
    </row>
    <row r="534" ht="14.25" customHeight="1">
      <c r="A534" s="31"/>
      <c r="B534" s="59"/>
      <c r="G534" s="18"/>
      <c r="H534" s="16"/>
      <c r="AC534" s="26"/>
      <c r="AD534" s="18"/>
      <c r="AE534" s="18"/>
      <c r="AL534" s="18"/>
      <c r="AR534" s="18"/>
    </row>
    <row r="535" ht="14.25" customHeight="1">
      <c r="B535" s="59"/>
      <c r="G535" s="18"/>
      <c r="AC535" s="26"/>
      <c r="AD535" s="18"/>
      <c r="AE535" s="18"/>
      <c r="AL535" s="18"/>
      <c r="AR535" s="18"/>
    </row>
    <row r="536" ht="14.25" customHeight="1">
      <c r="B536" s="59"/>
      <c r="G536" s="18"/>
      <c r="AC536" s="26"/>
      <c r="AD536" s="18"/>
      <c r="AE536" s="18"/>
      <c r="AL536" s="18"/>
      <c r="AR536" s="18"/>
    </row>
    <row r="537" ht="14.25" customHeight="1">
      <c r="A537" s="31"/>
      <c r="B537" s="59"/>
      <c r="G537" s="18"/>
      <c r="H537" s="16"/>
      <c r="AC537" s="26"/>
      <c r="AD537" s="18"/>
      <c r="AE537" s="18"/>
      <c r="AL537" s="18"/>
      <c r="AR537" s="18"/>
    </row>
    <row r="538" ht="14.25" customHeight="1">
      <c r="A538" s="31"/>
      <c r="B538" s="59"/>
      <c r="G538" s="18"/>
      <c r="H538" s="16"/>
      <c r="AC538" s="26"/>
      <c r="AD538" s="18"/>
      <c r="AE538" s="18"/>
      <c r="AL538" s="18"/>
      <c r="AR538" s="18"/>
    </row>
    <row r="539" ht="14.25" customHeight="1">
      <c r="A539" s="31"/>
      <c r="B539" s="59"/>
      <c r="G539" s="18"/>
      <c r="H539" s="16"/>
      <c r="AC539" s="26"/>
      <c r="AD539" s="18"/>
      <c r="AE539" s="18"/>
      <c r="AL539" s="18"/>
      <c r="AR539" s="18"/>
    </row>
    <row r="540" ht="14.25" customHeight="1">
      <c r="A540" s="31"/>
      <c r="B540" s="59"/>
      <c r="G540" s="18"/>
      <c r="H540" s="16"/>
      <c r="AC540" s="26"/>
      <c r="AD540" s="18"/>
      <c r="AE540" s="18"/>
      <c r="AL540" s="18"/>
      <c r="AR540" s="18"/>
    </row>
    <row r="541" ht="14.25" customHeight="1">
      <c r="A541" s="31"/>
      <c r="B541" s="59"/>
      <c r="G541" s="18"/>
      <c r="H541" s="16"/>
      <c r="AC541" s="26"/>
      <c r="AD541" s="18"/>
      <c r="AE541" s="18"/>
      <c r="AL541" s="18"/>
      <c r="AR541" s="18"/>
    </row>
    <row r="542" ht="14.25" customHeight="1">
      <c r="A542" s="31"/>
      <c r="B542" s="59"/>
      <c r="G542" s="18"/>
      <c r="H542" s="16"/>
      <c r="AC542" s="26"/>
      <c r="AD542" s="18"/>
      <c r="AE542" s="18"/>
      <c r="AL542" s="18"/>
      <c r="AR542" s="18"/>
    </row>
    <row r="543" ht="14.25" customHeight="1">
      <c r="A543" s="31"/>
      <c r="B543" s="59"/>
      <c r="G543" s="18"/>
      <c r="H543" s="16"/>
      <c r="AC543" s="26"/>
      <c r="AD543" s="18"/>
      <c r="AE543" s="18"/>
      <c r="AL543" s="18"/>
      <c r="AR543" s="18"/>
    </row>
    <row r="544" ht="14.25" customHeight="1">
      <c r="A544" s="31"/>
      <c r="B544" s="59"/>
      <c r="G544" s="18"/>
      <c r="H544" s="16"/>
      <c r="AC544" s="26"/>
      <c r="AD544" s="18"/>
      <c r="AE544" s="18"/>
      <c r="AL544" s="18"/>
      <c r="AR544" s="18"/>
    </row>
    <row r="545" ht="14.25" customHeight="1">
      <c r="A545" s="31"/>
      <c r="B545" s="59"/>
      <c r="G545" s="18"/>
      <c r="H545" s="16"/>
      <c r="AC545" s="26"/>
      <c r="AD545" s="18"/>
      <c r="AE545" s="18"/>
      <c r="AL545" s="18"/>
      <c r="AR545" s="18"/>
    </row>
    <row r="546" ht="14.25" customHeight="1">
      <c r="A546" s="31"/>
      <c r="B546" s="59"/>
      <c r="G546" s="18"/>
      <c r="H546" s="16"/>
      <c r="AC546" s="26"/>
      <c r="AD546" s="18"/>
      <c r="AE546" s="18"/>
      <c r="AL546" s="18"/>
      <c r="AR546" s="18"/>
    </row>
    <row r="547" ht="14.25" customHeight="1">
      <c r="A547" s="31"/>
      <c r="B547" s="59"/>
      <c r="G547" s="18"/>
      <c r="H547" s="16"/>
      <c r="AC547" s="26"/>
      <c r="AD547" s="18"/>
      <c r="AE547" s="18"/>
      <c r="AL547" s="18"/>
      <c r="AR547" s="18"/>
    </row>
    <row r="548" ht="14.25" customHeight="1">
      <c r="A548" s="31"/>
      <c r="B548" s="59"/>
      <c r="G548" s="18"/>
      <c r="H548" s="16"/>
      <c r="AC548" s="26"/>
      <c r="AD548" s="18"/>
      <c r="AE548" s="18"/>
      <c r="AL548" s="18"/>
      <c r="AR548" s="18"/>
    </row>
    <row r="549" ht="14.25" customHeight="1">
      <c r="A549" s="31"/>
      <c r="B549" s="59"/>
      <c r="G549" s="18"/>
      <c r="H549" s="16"/>
      <c r="AC549" s="26"/>
      <c r="AD549" s="18"/>
      <c r="AE549" s="18"/>
      <c r="AL549" s="18"/>
      <c r="AR549" s="18"/>
    </row>
    <row r="550" ht="14.25" customHeight="1">
      <c r="A550" s="31"/>
      <c r="B550" s="59"/>
      <c r="G550" s="18"/>
      <c r="H550" s="16"/>
      <c r="AC550" s="26"/>
      <c r="AD550" s="18"/>
      <c r="AE550" s="18"/>
      <c r="AL550" s="18"/>
      <c r="AR550" s="18"/>
    </row>
    <row r="551" ht="14.25" customHeight="1">
      <c r="B551" s="59"/>
      <c r="G551" s="18"/>
      <c r="AC551" s="26"/>
      <c r="AD551" s="18"/>
      <c r="AE551" s="18"/>
      <c r="AL551" s="18"/>
      <c r="AR551" s="18"/>
    </row>
    <row r="552" ht="14.25" customHeight="1">
      <c r="B552" s="59"/>
      <c r="G552" s="18"/>
      <c r="AC552" s="26"/>
      <c r="AD552" s="18"/>
      <c r="AE552" s="18"/>
      <c r="AL552" s="18"/>
      <c r="AR552" s="18"/>
    </row>
    <row r="553" ht="14.25" customHeight="1">
      <c r="A553" s="31"/>
      <c r="B553" s="59"/>
      <c r="G553" s="18"/>
      <c r="H553" s="16"/>
      <c r="AC553" s="26"/>
      <c r="AD553" s="18"/>
      <c r="AE553" s="18"/>
      <c r="AL553" s="18"/>
      <c r="AR553" s="18"/>
    </row>
    <row r="554" ht="14.25" customHeight="1">
      <c r="A554" s="31"/>
      <c r="B554" s="59"/>
      <c r="G554" s="18"/>
      <c r="H554" s="16"/>
      <c r="AC554" s="26"/>
      <c r="AD554" s="18"/>
      <c r="AE554" s="18"/>
      <c r="AL554" s="18"/>
      <c r="AR554" s="18"/>
    </row>
    <row r="555" ht="14.25" customHeight="1">
      <c r="A555" s="31"/>
      <c r="B555" s="59"/>
      <c r="G555" s="18"/>
      <c r="H555" s="16"/>
      <c r="AC555" s="26"/>
      <c r="AD555" s="18"/>
      <c r="AE555" s="18"/>
      <c r="AL555" s="18"/>
      <c r="AR555" s="18"/>
    </row>
    <row r="556" ht="14.25" customHeight="1">
      <c r="A556" s="31"/>
      <c r="B556" s="59"/>
      <c r="G556" s="18"/>
      <c r="H556" s="16"/>
      <c r="AC556" s="26"/>
      <c r="AD556" s="18"/>
      <c r="AE556" s="18"/>
      <c r="AL556" s="18"/>
      <c r="AR556" s="18"/>
    </row>
    <row r="557" ht="14.25" customHeight="1">
      <c r="A557" s="31"/>
      <c r="B557" s="59"/>
      <c r="G557" s="18"/>
      <c r="H557" s="16"/>
      <c r="AC557" s="26"/>
      <c r="AD557" s="18"/>
      <c r="AE557" s="18"/>
      <c r="AL557" s="18"/>
      <c r="AR557" s="18"/>
    </row>
    <row r="558" ht="14.25" customHeight="1">
      <c r="A558" s="31"/>
      <c r="B558" s="59"/>
      <c r="G558" s="18"/>
      <c r="H558" s="16"/>
      <c r="AC558" s="26"/>
      <c r="AD558" s="18"/>
      <c r="AE558" s="18"/>
      <c r="AL558" s="18"/>
      <c r="AR558" s="18"/>
    </row>
    <row r="559" ht="14.25" customHeight="1">
      <c r="A559" s="31"/>
      <c r="B559" s="59"/>
      <c r="G559" s="18"/>
      <c r="H559" s="16"/>
      <c r="AC559" s="26"/>
      <c r="AD559" s="18"/>
      <c r="AE559" s="18"/>
      <c r="AL559" s="18"/>
      <c r="AR559" s="18"/>
    </row>
    <row r="560" ht="14.25" customHeight="1">
      <c r="A560" s="31"/>
      <c r="B560" s="59"/>
      <c r="G560" s="18"/>
      <c r="H560" s="16"/>
      <c r="AC560" s="26"/>
      <c r="AD560" s="18"/>
      <c r="AE560" s="18"/>
      <c r="AL560" s="18"/>
      <c r="AR560" s="18"/>
    </row>
    <row r="561" ht="14.25" customHeight="1">
      <c r="A561" s="31"/>
      <c r="B561" s="59"/>
      <c r="G561" s="18"/>
      <c r="H561" s="16"/>
      <c r="AC561" s="26"/>
      <c r="AD561" s="18"/>
      <c r="AE561" s="18"/>
      <c r="AL561" s="18"/>
      <c r="AR561" s="18"/>
    </row>
    <row r="562" ht="14.25" customHeight="1">
      <c r="A562" s="31"/>
      <c r="B562" s="59"/>
      <c r="G562" s="18"/>
      <c r="H562" s="16"/>
      <c r="AC562" s="26"/>
      <c r="AD562" s="18"/>
      <c r="AE562" s="18"/>
      <c r="AL562" s="18"/>
      <c r="AR562" s="18"/>
    </row>
    <row r="563" ht="14.25" customHeight="1">
      <c r="A563" s="31"/>
      <c r="B563" s="59"/>
      <c r="G563" s="18"/>
      <c r="H563" s="16"/>
      <c r="AC563" s="26"/>
      <c r="AD563" s="18"/>
      <c r="AE563" s="18"/>
      <c r="AL563" s="18"/>
      <c r="AR563" s="18"/>
    </row>
    <row r="564" ht="14.25" customHeight="1">
      <c r="A564" s="31"/>
      <c r="B564" s="59"/>
      <c r="G564" s="18"/>
      <c r="H564" s="16"/>
      <c r="AC564" s="26"/>
      <c r="AD564" s="18"/>
      <c r="AE564" s="18"/>
      <c r="AL564" s="18"/>
      <c r="AR564" s="18"/>
    </row>
    <row r="565" ht="14.25" customHeight="1">
      <c r="A565" s="31"/>
      <c r="B565" s="59"/>
      <c r="G565" s="18"/>
      <c r="H565" s="16"/>
      <c r="AC565" s="26"/>
      <c r="AD565" s="18"/>
      <c r="AE565" s="18"/>
      <c r="AL565" s="18"/>
      <c r="AR565" s="18"/>
    </row>
    <row r="566" ht="14.25" customHeight="1">
      <c r="A566" s="31"/>
      <c r="B566" s="59"/>
      <c r="G566" s="18"/>
      <c r="H566" s="16"/>
      <c r="AC566" s="26"/>
      <c r="AD566" s="18"/>
      <c r="AE566" s="18"/>
      <c r="AL566" s="18"/>
      <c r="AR566" s="18"/>
    </row>
    <row r="567" ht="14.25" customHeight="1">
      <c r="B567" s="59"/>
      <c r="G567" s="18"/>
      <c r="AC567" s="26"/>
      <c r="AD567" s="18"/>
      <c r="AE567" s="18"/>
      <c r="AL567" s="18"/>
      <c r="AR567" s="18"/>
    </row>
    <row r="568" ht="14.25" customHeight="1">
      <c r="B568" s="59"/>
      <c r="G568" s="18"/>
      <c r="AC568" s="26"/>
      <c r="AD568" s="18"/>
      <c r="AE568" s="18"/>
      <c r="AL568" s="18"/>
      <c r="AR568" s="18"/>
    </row>
    <row r="569" ht="14.25" customHeight="1">
      <c r="A569" s="31"/>
      <c r="B569" s="59"/>
      <c r="G569" s="18"/>
      <c r="H569" s="16"/>
      <c r="AC569" s="26"/>
      <c r="AD569" s="18"/>
      <c r="AE569" s="18"/>
      <c r="AL569" s="18"/>
      <c r="AR569" s="18"/>
    </row>
    <row r="570" ht="14.25" customHeight="1">
      <c r="A570" s="31"/>
      <c r="B570" s="59"/>
      <c r="G570" s="18"/>
      <c r="H570" s="16"/>
      <c r="AC570" s="26"/>
      <c r="AD570" s="18"/>
      <c r="AE570" s="18"/>
      <c r="AL570" s="18"/>
      <c r="AR570" s="18"/>
    </row>
    <row r="571" ht="14.25" customHeight="1">
      <c r="A571" s="31"/>
      <c r="B571" s="59"/>
      <c r="G571" s="18"/>
      <c r="H571" s="16"/>
      <c r="AC571" s="26"/>
      <c r="AD571" s="18"/>
      <c r="AE571" s="18"/>
      <c r="AL571" s="18"/>
      <c r="AR571" s="18"/>
    </row>
    <row r="572" ht="14.25" customHeight="1">
      <c r="A572" s="31"/>
      <c r="B572" s="59"/>
      <c r="G572" s="18"/>
      <c r="H572" s="16"/>
      <c r="AC572" s="26"/>
      <c r="AD572" s="18"/>
      <c r="AE572" s="18"/>
      <c r="AL572" s="18"/>
      <c r="AR572" s="18"/>
    </row>
    <row r="573" ht="14.25" customHeight="1">
      <c r="A573" s="31"/>
      <c r="B573" s="59"/>
      <c r="G573" s="18"/>
      <c r="H573" s="16"/>
      <c r="AC573" s="26"/>
      <c r="AD573" s="18"/>
      <c r="AE573" s="18"/>
      <c r="AL573" s="18"/>
      <c r="AR573" s="18"/>
    </row>
    <row r="574" ht="14.25" customHeight="1">
      <c r="A574" s="31"/>
      <c r="B574" s="59"/>
      <c r="G574" s="18"/>
      <c r="H574" s="16"/>
      <c r="AC574" s="26"/>
      <c r="AD574" s="18"/>
      <c r="AE574" s="18"/>
      <c r="AL574" s="18"/>
      <c r="AR574" s="18"/>
    </row>
    <row r="575" ht="14.25" customHeight="1">
      <c r="A575" s="31"/>
      <c r="B575" s="59"/>
      <c r="G575" s="18"/>
      <c r="H575" s="16"/>
      <c r="AC575" s="26"/>
      <c r="AD575" s="18"/>
      <c r="AE575" s="18"/>
      <c r="AL575" s="18"/>
      <c r="AR575" s="18"/>
    </row>
    <row r="576" ht="14.25" customHeight="1">
      <c r="A576" s="31"/>
      <c r="B576" s="59"/>
      <c r="G576" s="18"/>
      <c r="H576" s="16"/>
      <c r="AC576" s="26"/>
      <c r="AD576" s="18"/>
      <c r="AE576" s="18"/>
      <c r="AL576" s="18"/>
      <c r="AR576" s="18"/>
    </row>
    <row r="577" ht="14.25" customHeight="1">
      <c r="A577" s="31"/>
      <c r="B577" s="59"/>
      <c r="G577" s="18"/>
      <c r="H577" s="16"/>
      <c r="AC577" s="26"/>
      <c r="AD577" s="18"/>
      <c r="AE577" s="18"/>
      <c r="AL577" s="18"/>
      <c r="AR577" s="18"/>
    </row>
    <row r="578" ht="14.25" customHeight="1">
      <c r="A578" s="31"/>
      <c r="B578" s="59"/>
      <c r="G578" s="18"/>
      <c r="H578" s="16"/>
      <c r="AC578" s="26"/>
      <c r="AD578" s="18"/>
      <c r="AE578" s="18"/>
      <c r="AL578" s="18"/>
      <c r="AR578" s="18"/>
    </row>
    <row r="579" ht="14.25" customHeight="1">
      <c r="A579" s="31"/>
      <c r="B579" s="59"/>
      <c r="G579" s="18"/>
      <c r="H579" s="16"/>
      <c r="AC579" s="26"/>
      <c r="AD579" s="18"/>
      <c r="AE579" s="18"/>
      <c r="AL579" s="18"/>
      <c r="AR579" s="18"/>
    </row>
    <row r="580" ht="14.25" customHeight="1">
      <c r="A580" s="31"/>
      <c r="B580" s="59"/>
      <c r="G580" s="18"/>
      <c r="H580" s="16"/>
      <c r="AC580" s="26"/>
      <c r="AD580" s="18"/>
      <c r="AE580" s="18"/>
      <c r="AL580" s="18"/>
      <c r="AR580" s="18"/>
    </row>
    <row r="581" ht="14.25" customHeight="1">
      <c r="A581" s="31"/>
      <c r="B581" s="59"/>
      <c r="G581" s="18"/>
      <c r="H581" s="16"/>
      <c r="AC581" s="26"/>
      <c r="AD581" s="18"/>
      <c r="AE581" s="18"/>
      <c r="AL581" s="18"/>
      <c r="AR581" s="18"/>
    </row>
    <row r="582" ht="14.25" customHeight="1">
      <c r="A582" s="31"/>
      <c r="B582" s="59"/>
      <c r="G582" s="18"/>
      <c r="H582" s="16"/>
      <c r="AC582" s="26"/>
      <c r="AD582" s="18"/>
      <c r="AE582" s="18"/>
      <c r="AL582" s="18"/>
      <c r="AR582" s="18"/>
    </row>
    <row r="583" ht="14.25" customHeight="1">
      <c r="B583" s="59"/>
      <c r="G583" s="18"/>
      <c r="AC583" s="26"/>
      <c r="AD583" s="18"/>
      <c r="AE583" s="18"/>
      <c r="AL583" s="18"/>
      <c r="AR583" s="18"/>
    </row>
    <row r="584" ht="14.25" customHeight="1">
      <c r="B584" s="59"/>
      <c r="G584" s="18"/>
      <c r="AC584" s="26"/>
      <c r="AD584" s="18"/>
      <c r="AE584" s="18"/>
      <c r="AL584" s="18"/>
      <c r="AR584" s="18"/>
    </row>
    <row r="585" ht="14.25" customHeight="1">
      <c r="A585" s="31"/>
      <c r="B585" s="59"/>
      <c r="G585" s="18"/>
      <c r="H585" s="16"/>
      <c r="AC585" s="26"/>
      <c r="AD585" s="18"/>
      <c r="AE585" s="18"/>
      <c r="AL585" s="18"/>
      <c r="AR585" s="18"/>
    </row>
    <row r="586" ht="14.25" customHeight="1">
      <c r="A586" s="31"/>
      <c r="B586" s="59"/>
      <c r="G586" s="18"/>
      <c r="H586" s="16"/>
      <c r="AC586" s="26"/>
      <c r="AD586" s="18"/>
      <c r="AE586" s="18"/>
      <c r="AL586" s="18"/>
      <c r="AR586" s="18"/>
    </row>
    <row r="587" ht="14.25" customHeight="1">
      <c r="A587" s="31"/>
      <c r="B587" s="59"/>
      <c r="G587" s="18"/>
      <c r="H587" s="16"/>
      <c r="AC587" s="26"/>
      <c r="AD587" s="18"/>
      <c r="AE587" s="18"/>
      <c r="AL587" s="18"/>
      <c r="AR587" s="18"/>
    </row>
    <row r="588" ht="14.25" customHeight="1">
      <c r="A588" s="31"/>
      <c r="B588" s="59"/>
      <c r="G588" s="18"/>
      <c r="H588" s="16"/>
      <c r="AC588" s="26"/>
      <c r="AD588" s="18"/>
      <c r="AE588" s="18"/>
      <c r="AL588" s="18"/>
      <c r="AR588" s="18"/>
    </row>
    <row r="589" ht="14.25" customHeight="1">
      <c r="A589" s="31"/>
      <c r="B589" s="59"/>
      <c r="G589" s="18"/>
      <c r="H589" s="16"/>
      <c r="AC589" s="26"/>
      <c r="AD589" s="18"/>
      <c r="AE589" s="18"/>
      <c r="AL589" s="18"/>
      <c r="AR589" s="18"/>
    </row>
    <row r="590" ht="14.25" customHeight="1">
      <c r="A590" s="31"/>
      <c r="B590" s="59"/>
      <c r="G590" s="18"/>
      <c r="H590" s="16"/>
      <c r="AC590" s="26"/>
      <c r="AD590" s="18"/>
      <c r="AE590" s="18"/>
      <c r="AL590" s="18"/>
      <c r="AR590" s="18"/>
    </row>
    <row r="591" ht="14.25" customHeight="1">
      <c r="A591" s="31"/>
      <c r="B591" s="59"/>
      <c r="G591" s="18"/>
      <c r="H591" s="16"/>
      <c r="AC591" s="26"/>
      <c r="AD591" s="18"/>
      <c r="AE591" s="18"/>
      <c r="AL591" s="18"/>
      <c r="AR591" s="18"/>
    </row>
    <row r="592" ht="14.25" customHeight="1">
      <c r="A592" s="31"/>
      <c r="B592" s="59"/>
      <c r="G592" s="18"/>
      <c r="H592" s="16"/>
      <c r="AC592" s="26"/>
      <c r="AD592" s="18"/>
      <c r="AE592" s="18"/>
      <c r="AL592" s="18"/>
      <c r="AR592" s="18"/>
    </row>
    <row r="593" ht="14.25" customHeight="1">
      <c r="A593" s="31"/>
      <c r="B593" s="59"/>
      <c r="G593" s="18"/>
      <c r="H593" s="16"/>
      <c r="AC593" s="26"/>
      <c r="AD593" s="18"/>
      <c r="AE593" s="18"/>
      <c r="AL593" s="18"/>
      <c r="AR593" s="18"/>
    </row>
    <row r="594" ht="14.25" customHeight="1">
      <c r="A594" s="31"/>
      <c r="B594" s="59"/>
      <c r="G594" s="18"/>
      <c r="H594" s="16"/>
      <c r="AC594" s="26"/>
      <c r="AD594" s="18"/>
      <c r="AE594" s="18"/>
      <c r="AL594" s="18"/>
      <c r="AR594" s="18"/>
    </row>
    <row r="595" ht="14.25" customHeight="1">
      <c r="A595" s="31"/>
      <c r="B595" s="59"/>
      <c r="G595" s="18"/>
      <c r="H595" s="16"/>
      <c r="AC595" s="26"/>
      <c r="AD595" s="18"/>
      <c r="AE595" s="18"/>
      <c r="AL595" s="18"/>
      <c r="AR595" s="18"/>
    </row>
    <row r="596" ht="14.25" customHeight="1">
      <c r="A596" s="31"/>
      <c r="B596" s="59"/>
      <c r="G596" s="18"/>
      <c r="H596" s="16"/>
      <c r="AC596" s="26"/>
      <c r="AD596" s="18"/>
      <c r="AE596" s="18"/>
      <c r="AL596" s="18"/>
      <c r="AR596" s="18"/>
    </row>
    <row r="597" ht="14.25" customHeight="1">
      <c r="A597" s="31"/>
      <c r="B597" s="59"/>
      <c r="G597" s="18"/>
      <c r="H597" s="16"/>
      <c r="AC597" s="26"/>
      <c r="AD597" s="18"/>
      <c r="AE597" s="18"/>
      <c r="AL597" s="18"/>
      <c r="AR597" s="18"/>
    </row>
    <row r="598" ht="14.25" customHeight="1">
      <c r="A598" s="31"/>
      <c r="B598" s="59"/>
      <c r="G598" s="18"/>
      <c r="H598" s="16"/>
      <c r="AC598" s="26"/>
      <c r="AD598" s="18"/>
      <c r="AE598" s="18"/>
      <c r="AL598" s="18"/>
      <c r="AR598" s="18"/>
    </row>
    <row r="599" ht="14.25" customHeight="1">
      <c r="B599" s="59"/>
      <c r="G599" s="18"/>
      <c r="AC599" s="26"/>
      <c r="AD599" s="18"/>
      <c r="AE599" s="18"/>
      <c r="AL599" s="18"/>
      <c r="AR599" s="18"/>
    </row>
    <row r="600" ht="14.25" customHeight="1">
      <c r="B600" s="59"/>
      <c r="G600" s="18"/>
      <c r="AC600" s="26"/>
      <c r="AD600" s="18"/>
      <c r="AE600" s="18"/>
      <c r="AL600" s="18"/>
      <c r="AR600" s="18"/>
    </row>
    <row r="601" ht="14.25" customHeight="1">
      <c r="A601" s="31"/>
      <c r="B601" s="59"/>
      <c r="G601" s="18"/>
      <c r="H601" s="16"/>
      <c r="AC601" s="26"/>
      <c r="AD601" s="18"/>
      <c r="AE601" s="18"/>
      <c r="AL601" s="18"/>
      <c r="AR601" s="18"/>
    </row>
    <row r="602" ht="14.25" customHeight="1">
      <c r="A602" s="31"/>
      <c r="B602" s="59"/>
      <c r="G602" s="18"/>
      <c r="H602" s="16"/>
      <c r="AC602" s="26"/>
      <c r="AD602" s="18"/>
      <c r="AE602" s="18"/>
      <c r="AL602" s="18"/>
      <c r="AR602" s="18"/>
    </row>
    <row r="603" ht="14.25" customHeight="1">
      <c r="A603" s="31"/>
      <c r="B603" s="59"/>
      <c r="G603" s="18"/>
      <c r="H603" s="16"/>
      <c r="AC603" s="26"/>
      <c r="AD603" s="18"/>
      <c r="AE603" s="18"/>
      <c r="AL603" s="18"/>
      <c r="AR603" s="18"/>
    </row>
    <row r="604" ht="14.25" customHeight="1">
      <c r="A604" s="31"/>
      <c r="B604" s="59"/>
      <c r="G604" s="18"/>
      <c r="H604" s="16"/>
      <c r="AC604" s="26"/>
      <c r="AD604" s="18"/>
      <c r="AE604" s="18"/>
      <c r="AL604" s="18"/>
      <c r="AR604" s="18"/>
    </row>
    <row r="605" ht="14.25" customHeight="1">
      <c r="A605" s="31"/>
      <c r="B605" s="59"/>
      <c r="G605" s="18"/>
      <c r="H605" s="16"/>
      <c r="AC605" s="26"/>
      <c r="AD605" s="18"/>
      <c r="AE605" s="18"/>
      <c r="AL605" s="18"/>
      <c r="AR605" s="18"/>
    </row>
    <row r="606" ht="14.25" customHeight="1">
      <c r="A606" s="31"/>
      <c r="B606" s="59"/>
      <c r="G606" s="18"/>
      <c r="H606" s="16"/>
      <c r="AC606" s="26"/>
      <c r="AD606" s="18"/>
      <c r="AE606" s="18"/>
      <c r="AL606" s="18"/>
      <c r="AR606" s="18"/>
    </row>
    <row r="607" ht="14.25" customHeight="1">
      <c r="A607" s="31"/>
      <c r="B607" s="59"/>
      <c r="G607" s="18"/>
      <c r="H607" s="16"/>
      <c r="AC607" s="26"/>
      <c r="AD607" s="18"/>
      <c r="AE607" s="18"/>
      <c r="AL607" s="18"/>
      <c r="AR607" s="18"/>
    </row>
    <row r="608" ht="14.25" customHeight="1">
      <c r="A608" s="31"/>
      <c r="B608" s="59"/>
      <c r="G608" s="18"/>
      <c r="H608" s="16"/>
      <c r="AC608" s="26"/>
      <c r="AD608" s="18"/>
      <c r="AE608" s="18"/>
      <c r="AL608" s="18"/>
      <c r="AR608" s="18"/>
    </row>
    <row r="609" ht="14.25" customHeight="1">
      <c r="A609" s="31"/>
      <c r="B609" s="59"/>
      <c r="G609" s="18"/>
      <c r="H609" s="16"/>
      <c r="AC609" s="26"/>
      <c r="AD609" s="18"/>
      <c r="AE609" s="18"/>
      <c r="AL609" s="18"/>
      <c r="AR609" s="18"/>
    </row>
    <row r="610" ht="14.25" customHeight="1">
      <c r="A610" s="31"/>
      <c r="B610" s="59"/>
      <c r="G610" s="18"/>
      <c r="H610" s="16"/>
      <c r="AC610" s="26"/>
      <c r="AD610" s="18"/>
      <c r="AE610" s="18"/>
      <c r="AL610" s="18"/>
      <c r="AR610" s="18"/>
    </row>
    <row r="611" ht="14.25" customHeight="1">
      <c r="A611" s="31"/>
      <c r="B611" s="59"/>
      <c r="G611" s="18"/>
      <c r="H611" s="16"/>
      <c r="AC611" s="26"/>
      <c r="AD611" s="18"/>
      <c r="AE611" s="18"/>
      <c r="AL611" s="18"/>
      <c r="AR611" s="18"/>
    </row>
    <row r="612" ht="14.25" customHeight="1">
      <c r="A612" s="31"/>
      <c r="B612" s="59"/>
      <c r="G612" s="18"/>
      <c r="H612" s="16"/>
      <c r="AC612" s="26"/>
      <c r="AD612" s="18"/>
      <c r="AE612" s="18"/>
      <c r="AL612" s="18"/>
      <c r="AR612" s="18"/>
    </row>
    <row r="613" ht="14.25" customHeight="1">
      <c r="A613" s="31"/>
      <c r="B613" s="59"/>
      <c r="G613" s="18"/>
      <c r="H613" s="16"/>
      <c r="AC613" s="26"/>
      <c r="AD613" s="18"/>
      <c r="AE613" s="18"/>
      <c r="AL613" s="18"/>
      <c r="AR613" s="18"/>
    </row>
    <row r="614" ht="14.25" customHeight="1">
      <c r="A614" s="31"/>
      <c r="B614" s="59"/>
      <c r="G614" s="18"/>
      <c r="H614" s="16"/>
      <c r="AC614" s="26"/>
      <c r="AD614" s="18"/>
      <c r="AE614" s="18"/>
      <c r="AL614" s="18"/>
      <c r="AR614" s="18"/>
    </row>
    <row r="615" ht="14.25" customHeight="1">
      <c r="B615" s="59"/>
      <c r="G615" s="18"/>
      <c r="AC615" s="26"/>
      <c r="AD615" s="18"/>
      <c r="AE615" s="18"/>
      <c r="AL615" s="18"/>
      <c r="AR615" s="18"/>
    </row>
    <row r="616" ht="14.25" customHeight="1">
      <c r="B616" s="59"/>
      <c r="G616" s="18"/>
      <c r="AC616" s="26"/>
      <c r="AD616" s="18"/>
      <c r="AE616" s="18"/>
      <c r="AL616" s="18"/>
      <c r="AR616" s="18"/>
    </row>
    <row r="617" ht="14.25" customHeight="1">
      <c r="A617" s="31"/>
      <c r="B617" s="59"/>
      <c r="G617" s="18"/>
      <c r="H617" s="16"/>
      <c r="AC617" s="26"/>
      <c r="AD617" s="18"/>
      <c r="AE617" s="18"/>
      <c r="AL617" s="18"/>
      <c r="AR617" s="18"/>
    </row>
    <row r="618" ht="14.25" customHeight="1">
      <c r="A618" s="31"/>
      <c r="B618" s="59"/>
      <c r="G618" s="18"/>
      <c r="H618" s="16"/>
      <c r="AC618" s="26"/>
      <c r="AD618" s="18"/>
      <c r="AE618" s="18"/>
      <c r="AL618" s="18"/>
      <c r="AR618" s="18"/>
    </row>
    <row r="619" ht="14.25" customHeight="1">
      <c r="A619" s="31"/>
      <c r="B619" s="59"/>
      <c r="G619" s="18"/>
      <c r="H619" s="16"/>
      <c r="AC619" s="26"/>
      <c r="AD619" s="18"/>
      <c r="AE619" s="18"/>
      <c r="AL619" s="18"/>
      <c r="AR619" s="18"/>
    </row>
    <row r="620" ht="14.25" customHeight="1">
      <c r="A620" s="31"/>
      <c r="B620" s="59"/>
      <c r="G620" s="18"/>
      <c r="H620" s="16"/>
      <c r="AC620" s="26"/>
      <c r="AD620" s="18"/>
      <c r="AE620" s="18"/>
      <c r="AL620" s="18"/>
      <c r="AR620" s="18"/>
    </row>
    <row r="621" ht="14.25" customHeight="1">
      <c r="A621" s="31"/>
      <c r="B621" s="59"/>
      <c r="G621" s="18"/>
      <c r="H621" s="16"/>
      <c r="AC621" s="26"/>
      <c r="AD621" s="18"/>
      <c r="AE621" s="18"/>
      <c r="AL621" s="18"/>
      <c r="AR621" s="18"/>
    </row>
    <row r="622" ht="14.25" customHeight="1">
      <c r="A622" s="31"/>
      <c r="B622" s="59"/>
      <c r="G622" s="18"/>
      <c r="H622" s="16"/>
      <c r="AC622" s="26"/>
      <c r="AD622" s="18"/>
      <c r="AE622" s="18"/>
      <c r="AL622" s="18"/>
      <c r="AR622" s="18"/>
    </row>
    <row r="623" ht="14.25" customHeight="1">
      <c r="A623" s="31"/>
      <c r="B623" s="59"/>
      <c r="G623" s="18"/>
      <c r="H623" s="16"/>
      <c r="AC623" s="26"/>
      <c r="AD623" s="18"/>
      <c r="AE623" s="18"/>
      <c r="AL623" s="18"/>
      <c r="AR623" s="18"/>
    </row>
    <row r="624" ht="14.25" customHeight="1">
      <c r="A624" s="31"/>
      <c r="B624" s="59"/>
      <c r="G624" s="18"/>
      <c r="H624" s="16"/>
      <c r="AC624" s="26"/>
      <c r="AD624" s="18"/>
      <c r="AE624" s="18"/>
      <c r="AL624" s="18"/>
      <c r="AR624" s="18"/>
    </row>
    <row r="625" ht="14.25" customHeight="1">
      <c r="A625" s="31"/>
      <c r="B625" s="59"/>
      <c r="G625" s="18"/>
      <c r="H625" s="16"/>
      <c r="AC625" s="26"/>
      <c r="AD625" s="18"/>
      <c r="AE625" s="18"/>
      <c r="AL625" s="18"/>
      <c r="AR625" s="18"/>
    </row>
    <row r="626" ht="14.25" customHeight="1">
      <c r="A626" s="31"/>
      <c r="B626" s="59"/>
      <c r="G626" s="18"/>
      <c r="H626" s="16"/>
      <c r="AC626" s="26"/>
      <c r="AD626" s="18"/>
      <c r="AE626" s="18"/>
      <c r="AL626" s="18"/>
      <c r="AR626" s="18"/>
    </row>
    <row r="627" ht="14.25" customHeight="1">
      <c r="A627" s="31"/>
      <c r="B627" s="59"/>
      <c r="G627" s="18"/>
      <c r="H627" s="16"/>
      <c r="AC627" s="26"/>
      <c r="AD627" s="18"/>
      <c r="AE627" s="18"/>
      <c r="AL627" s="18"/>
      <c r="AR627" s="18"/>
    </row>
    <row r="628" ht="14.25" customHeight="1">
      <c r="A628" s="31"/>
      <c r="B628" s="59"/>
      <c r="G628" s="18"/>
      <c r="H628" s="16"/>
      <c r="AC628" s="26"/>
      <c r="AD628" s="18"/>
      <c r="AE628" s="18"/>
      <c r="AL628" s="18"/>
      <c r="AR628" s="18"/>
    </row>
    <row r="629" ht="14.25" customHeight="1">
      <c r="A629" s="31"/>
      <c r="B629" s="59"/>
      <c r="G629" s="18"/>
      <c r="H629" s="16"/>
      <c r="AC629" s="26"/>
      <c r="AD629" s="18"/>
      <c r="AE629" s="18"/>
      <c r="AL629" s="18"/>
      <c r="AR629" s="18"/>
    </row>
    <row r="630" ht="14.25" customHeight="1">
      <c r="A630" s="31"/>
      <c r="B630" s="59"/>
      <c r="G630" s="18"/>
      <c r="H630" s="16"/>
      <c r="AC630" s="26"/>
      <c r="AD630" s="18"/>
      <c r="AE630" s="18"/>
      <c r="AL630" s="18"/>
      <c r="AR630" s="18"/>
    </row>
    <row r="631" ht="14.25" customHeight="1">
      <c r="B631" s="59"/>
      <c r="G631" s="18"/>
      <c r="AC631" s="26"/>
      <c r="AD631" s="18"/>
      <c r="AE631" s="18"/>
      <c r="AL631" s="18"/>
      <c r="AR631" s="18"/>
    </row>
    <row r="632" ht="14.25" customHeight="1">
      <c r="B632" s="59"/>
      <c r="G632" s="18"/>
      <c r="AC632" s="26"/>
      <c r="AD632" s="18"/>
      <c r="AE632" s="18"/>
      <c r="AL632" s="18"/>
      <c r="AR632" s="18"/>
    </row>
    <row r="633" ht="14.25" customHeight="1">
      <c r="A633" s="31"/>
      <c r="B633" s="59"/>
      <c r="G633" s="18"/>
      <c r="H633" s="16"/>
      <c r="AC633" s="26"/>
      <c r="AD633" s="18"/>
      <c r="AE633" s="18"/>
      <c r="AL633" s="18"/>
      <c r="AR633" s="18"/>
    </row>
    <row r="634" ht="14.25" customHeight="1">
      <c r="A634" s="31"/>
      <c r="B634" s="59"/>
      <c r="G634" s="18"/>
      <c r="H634" s="16"/>
      <c r="AC634" s="26"/>
      <c r="AD634" s="18"/>
      <c r="AE634" s="18"/>
      <c r="AL634" s="18"/>
      <c r="AR634" s="18"/>
    </row>
    <row r="635" ht="14.25" customHeight="1">
      <c r="A635" s="31"/>
      <c r="B635" s="59"/>
      <c r="G635" s="18"/>
      <c r="H635" s="16"/>
      <c r="AC635" s="26"/>
      <c r="AD635" s="18"/>
      <c r="AE635" s="18"/>
      <c r="AL635" s="18"/>
      <c r="AR635" s="18"/>
    </row>
    <row r="636" ht="14.25" customHeight="1">
      <c r="A636" s="31"/>
      <c r="B636" s="59"/>
      <c r="G636" s="18"/>
      <c r="H636" s="16"/>
      <c r="AC636" s="26"/>
      <c r="AD636" s="18"/>
      <c r="AE636" s="18"/>
      <c r="AL636" s="18"/>
      <c r="AR636" s="18"/>
    </row>
    <row r="637" ht="14.25" customHeight="1">
      <c r="A637" s="31"/>
      <c r="B637" s="59"/>
      <c r="G637" s="18"/>
      <c r="H637" s="16"/>
      <c r="AC637" s="26"/>
      <c r="AD637" s="18"/>
      <c r="AE637" s="18"/>
      <c r="AL637" s="18"/>
      <c r="AR637" s="18"/>
    </row>
    <row r="638" ht="14.25" customHeight="1">
      <c r="A638" s="31"/>
      <c r="B638" s="59"/>
      <c r="G638" s="18"/>
      <c r="H638" s="16"/>
      <c r="AC638" s="26"/>
      <c r="AD638" s="18"/>
      <c r="AE638" s="18"/>
      <c r="AL638" s="18"/>
      <c r="AR638" s="18"/>
    </row>
    <row r="639" ht="14.25" customHeight="1">
      <c r="A639" s="31"/>
      <c r="B639" s="59"/>
      <c r="G639" s="18"/>
      <c r="H639" s="16"/>
      <c r="AC639" s="26"/>
      <c r="AD639" s="18"/>
      <c r="AE639" s="18"/>
      <c r="AL639" s="18"/>
      <c r="AR639" s="18"/>
    </row>
    <row r="640" ht="14.25" customHeight="1">
      <c r="A640" s="31"/>
      <c r="B640" s="59"/>
      <c r="G640" s="18"/>
      <c r="H640" s="16"/>
      <c r="AC640" s="26"/>
      <c r="AD640" s="18"/>
      <c r="AE640" s="18"/>
      <c r="AL640" s="18"/>
      <c r="AR640" s="18"/>
    </row>
    <row r="641" ht="14.25" customHeight="1">
      <c r="A641" s="31"/>
      <c r="B641" s="59"/>
      <c r="G641" s="18"/>
      <c r="H641" s="16"/>
      <c r="AC641" s="26"/>
      <c r="AD641" s="18"/>
      <c r="AE641" s="18"/>
      <c r="AL641" s="18"/>
      <c r="AR641" s="18"/>
    </row>
    <row r="642" ht="14.25" customHeight="1">
      <c r="A642" s="31"/>
      <c r="B642" s="59"/>
      <c r="G642" s="18"/>
      <c r="H642" s="16"/>
      <c r="AC642" s="26"/>
      <c r="AD642" s="18"/>
      <c r="AE642" s="18"/>
      <c r="AL642" s="18"/>
      <c r="AR642" s="18"/>
    </row>
    <row r="643" ht="14.25" customHeight="1">
      <c r="A643" s="31"/>
      <c r="B643" s="59"/>
      <c r="G643" s="18"/>
      <c r="H643" s="16"/>
      <c r="AC643" s="26"/>
      <c r="AD643" s="18"/>
      <c r="AE643" s="18"/>
      <c r="AL643" s="18"/>
      <c r="AR643" s="18"/>
    </row>
    <row r="644" ht="14.25" customHeight="1">
      <c r="A644" s="31"/>
      <c r="B644" s="59"/>
      <c r="G644" s="18"/>
      <c r="H644" s="16"/>
      <c r="AC644" s="26"/>
      <c r="AD644" s="18"/>
      <c r="AE644" s="18"/>
      <c r="AL644" s="18"/>
      <c r="AR644" s="18"/>
    </row>
    <row r="645" ht="14.25" customHeight="1">
      <c r="A645" s="31"/>
      <c r="B645" s="59"/>
      <c r="G645" s="18"/>
      <c r="H645" s="16"/>
      <c r="AC645" s="26"/>
      <c r="AD645" s="18"/>
      <c r="AE645" s="18"/>
      <c r="AL645" s="18"/>
      <c r="AR645" s="18"/>
    </row>
    <row r="646" ht="14.25" customHeight="1">
      <c r="A646" s="31"/>
      <c r="B646" s="59"/>
      <c r="G646" s="18"/>
      <c r="H646" s="16"/>
      <c r="AC646" s="26"/>
      <c r="AD646" s="18"/>
      <c r="AE646" s="18"/>
      <c r="AL646" s="18"/>
      <c r="AR646" s="18"/>
    </row>
    <row r="647" ht="14.25" customHeight="1">
      <c r="B647" s="59"/>
      <c r="G647" s="18"/>
      <c r="AC647" s="26"/>
      <c r="AD647" s="18"/>
      <c r="AE647" s="18"/>
      <c r="AL647" s="18"/>
      <c r="AR647" s="18"/>
    </row>
    <row r="648" ht="14.25" customHeight="1">
      <c r="B648" s="59"/>
      <c r="G648" s="18"/>
      <c r="AC648" s="26"/>
      <c r="AD648" s="18"/>
      <c r="AE648" s="18"/>
      <c r="AL648" s="18"/>
      <c r="AR648" s="18"/>
    </row>
    <row r="649" ht="14.25" customHeight="1">
      <c r="A649" s="31"/>
      <c r="B649" s="59"/>
      <c r="G649" s="18"/>
      <c r="H649" s="16"/>
      <c r="AC649" s="26"/>
      <c r="AD649" s="18"/>
      <c r="AE649" s="18"/>
      <c r="AL649" s="18"/>
      <c r="AR649" s="18"/>
    </row>
    <row r="650" ht="14.25" customHeight="1">
      <c r="A650" s="31"/>
      <c r="B650" s="59"/>
      <c r="G650" s="18"/>
      <c r="H650" s="16"/>
      <c r="AC650" s="26"/>
      <c r="AD650" s="18"/>
      <c r="AE650" s="18"/>
      <c r="AL650" s="18"/>
      <c r="AR650" s="18"/>
    </row>
    <row r="651" ht="14.25" customHeight="1">
      <c r="A651" s="31"/>
      <c r="B651" s="59"/>
      <c r="G651" s="18"/>
      <c r="H651" s="16"/>
      <c r="AC651" s="26"/>
      <c r="AD651" s="18"/>
      <c r="AE651" s="18"/>
      <c r="AL651" s="18"/>
      <c r="AR651" s="18"/>
    </row>
    <row r="652" ht="14.25" customHeight="1">
      <c r="A652" s="31"/>
      <c r="B652" s="59"/>
      <c r="G652" s="18"/>
      <c r="H652" s="16"/>
      <c r="AC652" s="26"/>
      <c r="AD652" s="18"/>
      <c r="AE652" s="18"/>
      <c r="AL652" s="18"/>
      <c r="AR652" s="18"/>
    </row>
    <row r="653" ht="14.25" customHeight="1">
      <c r="A653" s="31"/>
      <c r="B653" s="59"/>
      <c r="G653" s="18"/>
      <c r="H653" s="16"/>
      <c r="AC653" s="26"/>
      <c r="AD653" s="18"/>
      <c r="AE653" s="18"/>
      <c r="AL653" s="18"/>
      <c r="AR653" s="18"/>
    </row>
    <row r="654" ht="14.25" customHeight="1">
      <c r="A654" s="31"/>
      <c r="B654" s="59"/>
      <c r="G654" s="18"/>
      <c r="H654" s="16"/>
      <c r="AC654" s="26"/>
      <c r="AD654" s="18"/>
      <c r="AE654" s="18"/>
      <c r="AL654" s="18"/>
      <c r="AR654" s="18"/>
    </row>
    <row r="655" ht="14.25" customHeight="1">
      <c r="A655" s="31"/>
      <c r="B655" s="59"/>
      <c r="G655" s="18"/>
      <c r="H655" s="16"/>
      <c r="AC655" s="26"/>
      <c r="AD655" s="18"/>
      <c r="AE655" s="18"/>
      <c r="AL655" s="18"/>
      <c r="AR655" s="18"/>
    </row>
    <row r="656" ht="14.25" customHeight="1">
      <c r="A656" s="31"/>
      <c r="B656" s="59"/>
      <c r="G656" s="18"/>
      <c r="H656" s="16"/>
      <c r="AC656" s="26"/>
      <c r="AD656" s="18"/>
      <c r="AE656" s="18"/>
      <c r="AL656" s="18"/>
      <c r="AR656" s="18"/>
    </row>
    <row r="657" ht="14.25" customHeight="1">
      <c r="A657" s="31"/>
      <c r="B657" s="59"/>
      <c r="G657" s="18"/>
      <c r="H657" s="16"/>
      <c r="AC657" s="26"/>
      <c r="AD657" s="18"/>
      <c r="AE657" s="18"/>
      <c r="AL657" s="18"/>
      <c r="AR657" s="18"/>
    </row>
    <row r="658" ht="14.25" customHeight="1">
      <c r="A658" s="31"/>
      <c r="B658" s="59"/>
      <c r="G658" s="18"/>
      <c r="H658" s="16"/>
      <c r="AC658" s="26"/>
      <c r="AD658" s="18"/>
      <c r="AE658" s="18"/>
      <c r="AL658" s="18"/>
      <c r="AR658" s="18"/>
    </row>
    <row r="659" ht="14.25" customHeight="1">
      <c r="A659" s="31"/>
      <c r="B659" s="59"/>
      <c r="G659" s="18"/>
      <c r="H659" s="16"/>
      <c r="AC659" s="26"/>
      <c r="AD659" s="18"/>
      <c r="AE659" s="18"/>
      <c r="AL659" s="18"/>
      <c r="AR659" s="18"/>
    </row>
    <row r="660" ht="14.25" customHeight="1">
      <c r="A660" s="31"/>
      <c r="B660" s="59"/>
      <c r="G660" s="18"/>
      <c r="H660" s="16"/>
      <c r="AC660" s="26"/>
      <c r="AD660" s="18"/>
      <c r="AE660" s="18"/>
      <c r="AL660" s="18"/>
      <c r="AR660" s="18"/>
    </row>
    <row r="661" ht="14.25" customHeight="1">
      <c r="A661" s="31"/>
      <c r="B661" s="59"/>
      <c r="G661" s="18"/>
      <c r="H661" s="16"/>
      <c r="AC661" s="26"/>
      <c r="AD661" s="18"/>
      <c r="AE661" s="18"/>
      <c r="AL661" s="18"/>
      <c r="AR661" s="18"/>
    </row>
    <row r="662" ht="14.25" customHeight="1">
      <c r="A662" s="31"/>
      <c r="B662" s="59"/>
      <c r="G662" s="18"/>
      <c r="H662" s="16"/>
      <c r="AC662" s="26"/>
      <c r="AD662" s="18"/>
      <c r="AE662" s="18"/>
      <c r="AL662" s="18"/>
      <c r="AR662" s="18"/>
    </row>
    <row r="663" ht="14.25" customHeight="1">
      <c r="B663" s="59"/>
      <c r="G663" s="18"/>
      <c r="AC663" s="26"/>
      <c r="AD663" s="18"/>
      <c r="AE663" s="18"/>
      <c r="AL663" s="18"/>
      <c r="AR663" s="18"/>
    </row>
    <row r="664" ht="14.25" customHeight="1">
      <c r="B664" s="59"/>
      <c r="G664" s="18"/>
      <c r="AC664" s="26"/>
      <c r="AD664" s="18"/>
      <c r="AE664" s="18"/>
      <c r="AL664" s="18"/>
      <c r="AR664" s="18"/>
    </row>
    <row r="665" ht="14.25" customHeight="1">
      <c r="A665" s="31"/>
      <c r="B665" s="59"/>
      <c r="G665" s="18"/>
      <c r="H665" s="16"/>
      <c r="AC665" s="26"/>
      <c r="AD665" s="18"/>
      <c r="AE665" s="18"/>
      <c r="AL665" s="18"/>
      <c r="AR665" s="18"/>
    </row>
    <row r="666" ht="14.25" customHeight="1">
      <c r="A666" s="31"/>
      <c r="B666" s="59"/>
      <c r="G666" s="18"/>
      <c r="H666" s="16"/>
      <c r="AC666" s="26"/>
      <c r="AD666" s="18"/>
      <c r="AE666" s="18"/>
      <c r="AL666" s="18"/>
      <c r="AR666" s="18"/>
    </row>
    <row r="667" ht="14.25" customHeight="1">
      <c r="A667" s="31"/>
      <c r="B667" s="59"/>
      <c r="G667" s="18"/>
      <c r="H667" s="16"/>
      <c r="AC667" s="26"/>
      <c r="AD667" s="18"/>
      <c r="AE667" s="18"/>
      <c r="AL667" s="18"/>
      <c r="AR667" s="18"/>
    </row>
    <row r="668" ht="14.25" customHeight="1">
      <c r="A668" s="31"/>
      <c r="B668" s="59"/>
      <c r="G668" s="18"/>
      <c r="H668" s="16"/>
      <c r="AC668" s="26"/>
      <c r="AD668" s="18"/>
      <c r="AE668" s="18"/>
      <c r="AL668" s="18"/>
      <c r="AR668" s="18"/>
    </row>
    <row r="669" ht="14.25" customHeight="1">
      <c r="A669" s="31"/>
      <c r="B669" s="59"/>
      <c r="G669" s="18"/>
      <c r="H669" s="16"/>
      <c r="AC669" s="26"/>
      <c r="AD669" s="18"/>
      <c r="AE669" s="18"/>
      <c r="AL669" s="18"/>
      <c r="AR669" s="18"/>
    </row>
    <row r="670" ht="14.25" customHeight="1">
      <c r="A670" s="31"/>
      <c r="B670" s="59"/>
      <c r="G670" s="18"/>
      <c r="H670" s="16"/>
      <c r="AC670" s="26"/>
      <c r="AD670" s="18"/>
      <c r="AE670" s="18"/>
      <c r="AL670" s="18"/>
      <c r="AR670" s="18"/>
    </row>
    <row r="671" ht="14.25" customHeight="1">
      <c r="A671" s="31"/>
      <c r="B671" s="59"/>
      <c r="G671" s="18"/>
      <c r="H671" s="16"/>
      <c r="AC671" s="26"/>
      <c r="AD671" s="18"/>
      <c r="AE671" s="18"/>
      <c r="AL671" s="18"/>
      <c r="AR671" s="18"/>
    </row>
    <row r="672" ht="14.25" customHeight="1">
      <c r="A672" s="31"/>
      <c r="B672" s="59"/>
      <c r="G672" s="18"/>
      <c r="H672" s="16"/>
      <c r="AC672" s="26"/>
      <c r="AD672" s="18"/>
      <c r="AE672" s="18"/>
      <c r="AL672" s="18"/>
      <c r="AR672" s="18"/>
    </row>
    <row r="673" ht="14.25" customHeight="1">
      <c r="A673" s="31"/>
      <c r="B673" s="59"/>
      <c r="G673" s="18"/>
      <c r="H673" s="16"/>
      <c r="AC673" s="26"/>
      <c r="AD673" s="18"/>
      <c r="AE673" s="18"/>
      <c r="AL673" s="18"/>
      <c r="AR673" s="18"/>
    </row>
    <row r="674" ht="14.25" customHeight="1">
      <c r="A674" s="31"/>
      <c r="B674" s="59"/>
      <c r="G674" s="18"/>
      <c r="H674" s="16"/>
      <c r="AC674" s="26"/>
      <c r="AD674" s="18"/>
      <c r="AE674" s="18"/>
      <c r="AL674" s="18"/>
      <c r="AR674" s="18"/>
    </row>
    <row r="675" ht="14.25" customHeight="1">
      <c r="A675" s="31"/>
      <c r="B675" s="59"/>
      <c r="G675" s="18"/>
      <c r="H675" s="16"/>
      <c r="AC675" s="26"/>
      <c r="AD675" s="18"/>
      <c r="AE675" s="18"/>
      <c r="AL675" s="18"/>
      <c r="AR675" s="18"/>
    </row>
    <row r="676" ht="14.25" customHeight="1">
      <c r="A676" s="31"/>
      <c r="B676" s="59"/>
      <c r="G676" s="18"/>
      <c r="H676" s="16"/>
      <c r="AC676" s="26"/>
      <c r="AD676" s="18"/>
      <c r="AE676" s="18"/>
      <c r="AL676" s="18"/>
      <c r="AR676" s="18"/>
    </row>
    <row r="677" ht="14.25" customHeight="1">
      <c r="A677" s="31"/>
      <c r="B677" s="59"/>
      <c r="G677" s="18"/>
      <c r="H677" s="16"/>
      <c r="AC677" s="26"/>
      <c r="AD677" s="18"/>
      <c r="AE677" s="18"/>
      <c r="AL677" s="18"/>
      <c r="AR677" s="18"/>
    </row>
    <row r="678" ht="14.25" customHeight="1">
      <c r="A678" s="31"/>
      <c r="B678" s="59"/>
      <c r="G678" s="18"/>
      <c r="H678" s="16"/>
      <c r="AC678" s="26"/>
      <c r="AD678" s="18"/>
      <c r="AE678" s="18"/>
      <c r="AL678" s="18"/>
      <c r="AR678" s="18"/>
    </row>
    <row r="679" ht="14.25" customHeight="1">
      <c r="B679" s="59"/>
      <c r="G679" s="18"/>
      <c r="AC679" s="26"/>
      <c r="AD679" s="18"/>
      <c r="AE679" s="18"/>
      <c r="AL679" s="18"/>
      <c r="AR679" s="18"/>
    </row>
    <row r="680" ht="14.25" customHeight="1">
      <c r="B680" s="59"/>
      <c r="G680" s="18"/>
      <c r="AC680" s="26"/>
      <c r="AD680" s="18"/>
      <c r="AE680" s="18"/>
      <c r="AL680" s="18"/>
      <c r="AR680" s="18"/>
    </row>
    <row r="681" ht="14.25" customHeight="1">
      <c r="A681" s="31"/>
      <c r="B681" s="59"/>
      <c r="G681" s="18"/>
      <c r="H681" s="16"/>
      <c r="AC681" s="26"/>
      <c r="AD681" s="18"/>
      <c r="AE681" s="18"/>
      <c r="AL681" s="18"/>
      <c r="AR681" s="18"/>
    </row>
    <row r="682" ht="14.25" customHeight="1">
      <c r="A682" s="31"/>
      <c r="B682" s="59"/>
      <c r="G682" s="18"/>
      <c r="H682" s="16"/>
      <c r="AC682" s="26"/>
      <c r="AD682" s="18"/>
      <c r="AE682" s="18"/>
      <c r="AL682" s="18"/>
      <c r="AR682" s="18"/>
    </row>
    <row r="683" ht="14.25" customHeight="1">
      <c r="A683" s="31"/>
      <c r="B683" s="59"/>
      <c r="G683" s="18"/>
      <c r="H683" s="16"/>
      <c r="AC683" s="26"/>
      <c r="AD683" s="18"/>
      <c r="AE683" s="18"/>
      <c r="AL683" s="18"/>
      <c r="AR683" s="18"/>
    </row>
    <row r="684" ht="14.25" customHeight="1">
      <c r="A684" s="31"/>
      <c r="B684" s="59"/>
      <c r="G684" s="18"/>
      <c r="H684" s="16"/>
      <c r="AC684" s="26"/>
      <c r="AD684" s="18"/>
      <c r="AE684" s="18"/>
      <c r="AL684" s="18"/>
      <c r="AR684" s="18"/>
    </row>
    <row r="685" ht="14.25" customHeight="1">
      <c r="A685" s="31"/>
      <c r="B685" s="59"/>
      <c r="G685" s="18"/>
      <c r="H685" s="16"/>
      <c r="AC685" s="26"/>
      <c r="AD685" s="18"/>
      <c r="AE685" s="18"/>
      <c r="AL685" s="18"/>
      <c r="AR685" s="18"/>
    </row>
    <row r="686" ht="14.25" customHeight="1">
      <c r="A686" s="31"/>
      <c r="B686" s="59"/>
      <c r="G686" s="18"/>
      <c r="H686" s="16"/>
      <c r="AC686" s="26"/>
      <c r="AD686" s="18"/>
      <c r="AE686" s="18"/>
      <c r="AL686" s="18"/>
      <c r="AR686" s="18"/>
    </row>
    <row r="687" ht="14.25" customHeight="1">
      <c r="A687" s="31"/>
      <c r="B687" s="59"/>
      <c r="G687" s="18"/>
      <c r="H687" s="16"/>
      <c r="AC687" s="26"/>
      <c r="AD687" s="18"/>
      <c r="AE687" s="18"/>
      <c r="AL687" s="18"/>
      <c r="AR687" s="18"/>
    </row>
    <row r="688" ht="14.25" customHeight="1">
      <c r="A688" s="31"/>
      <c r="B688" s="59"/>
      <c r="G688" s="18"/>
      <c r="H688" s="16"/>
      <c r="AC688" s="26"/>
      <c r="AD688" s="18"/>
      <c r="AE688" s="18"/>
      <c r="AL688" s="18"/>
      <c r="AR688" s="18"/>
    </row>
    <row r="689" ht="14.25" customHeight="1">
      <c r="A689" s="31"/>
      <c r="B689" s="59"/>
      <c r="G689" s="18"/>
      <c r="H689" s="16"/>
      <c r="AC689" s="26"/>
      <c r="AD689" s="18"/>
      <c r="AE689" s="18"/>
      <c r="AL689" s="18"/>
      <c r="AR689" s="18"/>
    </row>
    <row r="690" ht="14.25" customHeight="1">
      <c r="A690" s="31"/>
      <c r="B690" s="59"/>
      <c r="G690" s="18"/>
      <c r="H690" s="16"/>
      <c r="AC690" s="26"/>
      <c r="AD690" s="18"/>
      <c r="AE690" s="18"/>
      <c r="AL690" s="18"/>
      <c r="AR690" s="18"/>
    </row>
    <row r="691" ht="14.25" customHeight="1">
      <c r="A691" s="31"/>
      <c r="B691" s="59"/>
      <c r="G691" s="18"/>
      <c r="H691" s="16"/>
      <c r="AC691" s="26"/>
      <c r="AD691" s="18"/>
      <c r="AE691" s="18"/>
      <c r="AL691" s="18"/>
      <c r="AR691" s="18"/>
    </row>
    <row r="692" ht="14.25" customHeight="1">
      <c r="A692" s="31"/>
      <c r="B692" s="59"/>
      <c r="G692" s="18"/>
      <c r="H692" s="16"/>
      <c r="AC692" s="26"/>
      <c r="AD692" s="18"/>
      <c r="AE692" s="18"/>
      <c r="AL692" s="18"/>
      <c r="AR692" s="18"/>
    </row>
    <row r="693" ht="14.25" customHeight="1">
      <c r="A693" s="31"/>
      <c r="B693" s="59"/>
      <c r="G693" s="18"/>
      <c r="H693" s="16"/>
      <c r="AC693" s="26"/>
      <c r="AD693" s="18"/>
      <c r="AE693" s="18"/>
      <c r="AL693" s="18"/>
      <c r="AR693" s="18"/>
    </row>
    <row r="694" ht="14.25" customHeight="1">
      <c r="A694" s="31"/>
      <c r="B694" s="59"/>
      <c r="G694" s="18"/>
      <c r="H694" s="16"/>
      <c r="AC694" s="26"/>
      <c r="AD694" s="18"/>
      <c r="AE694" s="18"/>
      <c r="AL694" s="18"/>
      <c r="AR694" s="18"/>
    </row>
    <row r="695" ht="14.25" customHeight="1">
      <c r="B695" s="59"/>
      <c r="G695" s="18"/>
      <c r="AC695" s="26"/>
      <c r="AD695" s="18"/>
      <c r="AE695" s="18"/>
      <c r="AL695" s="18"/>
      <c r="AR695" s="18"/>
    </row>
    <row r="696" ht="14.25" customHeight="1">
      <c r="B696" s="59"/>
      <c r="G696" s="18"/>
      <c r="AC696" s="26"/>
      <c r="AD696" s="18"/>
      <c r="AE696" s="18"/>
      <c r="AL696" s="18"/>
      <c r="AR696" s="18"/>
    </row>
    <row r="697" ht="14.25" customHeight="1">
      <c r="A697" s="31"/>
      <c r="B697" s="59"/>
      <c r="G697" s="18"/>
      <c r="H697" s="16"/>
      <c r="AC697" s="26"/>
      <c r="AD697" s="18"/>
      <c r="AE697" s="18"/>
      <c r="AL697" s="18"/>
      <c r="AR697" s="18"/>
    </row>
    <row r="698" ht="14.25" customHeight="1">
      <c r="A698" s="31"/>
      <c r="B698" s="59"/>
      <c r="G698" s="18"/>
      <c r="H698" s="16"/>
      <c r="AC698" s="26"/>
      <c r="AD698" s="18"/>
      <c r="AE698" s="18"/>
      <c r="AL698" s="18"/>
      <c r="AR698" s="18"/>
    </row>
    <row r="699" ht="14.25" customHeight="1">
      <c r="A699" s="31"/>
      <c r="B699" s="59"/>
      <c r="G699" s="18"/>
      <c r="H699" s="16"/>
      <c r="AC699" s="26"/>
      <c r="AD699" s="18"/>
      <c r="AE699" s="18"/>
      <c r="AL699" s="18"/>
      <c r="AR699" s="18"/>
    </row>
    <row r="700" ht="14.25" customHeight="1">
      <c r="A700" s="31"/>
      <c r="B700" s="59"/>
      <c r="G700" s="18"/>
      <c r="H700" s="16"/>
      <c r="AC700" s="26"/>
      <c r="AD700" s="18"/>
      <c r="AE700" s="18"/>
      <c r="AL700" s="18"/>
      <c r="AR700" s="18"/>
    </row>
    <row r="701" ht="14.25" customHeight="1">
      <c r="A701" s="31"/>
      <c r="B701" s="59"/>
      <c r="G701" s="18"/>
      <c r="H701" s="16"/>
      <c r="AC701" s="26"/>
      <c r="AD701" s="18"/>
      <c r="AE701" s="18"/>
      <c r="AL701" s="18"/>
      <c r="AR701" s="18"/>
    </row>
    <row r="702" ht="14.25" customHeight="1">
      <c r="A702" s="31"/>
      <c r="B702" s="59"/>
      <c r="G702" s="18"/>
      <c r="H702" s="16"/>
      <c r="AC702" s="26"/>
      <c r="AD702" s="18"/>
      <c r="AE702" s="18"/>
      <c r="AL702" s="18"/>
      <c r="AR702" s="18"/>
    </row>
    <row r="703" ht="14.25" customHeight="1">
      <c r="A703" s="31"/>
      <c r="B703" s="59"/>
      <c r="G703" s="18"/>
      <c r="H703" s="16"/>
      <c r="AC703" s="26"/>
      <c r="AD703" s="18"/>
      <c r="AE703" s="18"/>
      <c r="AL703" s="18"/>
      <c r="AR703" s="18"/>
    </row>
    <row r="704" ht="14.25" customHeight="1">
      <c r="A704" s="31"/>
      <c r="B704" s="59"/>
      <c r="G704" s="18"/>
      <c r="H704" s="16"/>
      <c r="AC704" s="26"/>
      <c r="AD704" s="18"/>
      <c r="AE704" s="18"/>
      <c r="AL704" s="18"/>
      <c r="AR704" s="18"/>
    </row>
    <row r="705" ht="14.25" customHeight="1">
      <c r="A705" s="31"/>
      <c r="B705" s="59"/>
      <c r="G705" s="18"/>
      <c r="H705" s="16"/>
      <c r="AC705" s="26"/>
      <c r="AD705" s="18"/>
      <c r="AE705" s="18"/>
      <c r="AL705" s="18"/>
      <c r="AR705" s="18"/>
    </row>
    <row r="706" ht="14.25" customHeight="1">
      <c r="A706" s="31"/>
      <c r="B706" s="59"/>
      <c r="G706" s="18"/>
      <c r="H706" s="16"/>
      <c r="AC706" s="26"/>
      <c r="AD706" s="18"/>
      <c r="AE706" s="18"/>
      <c r="AL706" s="18"/>
      <c r="AR706" s="18"/>
    </row>
    <row r="707" ht="14.25" customHeight="1">
      <c r="A707" s="31"/>
      <c r="B707" s="59"/>
      <c r="G707" s="18"/>
      <c r="H707" s="16"/>
      <c r="AC707" s="26"/>
      <c r="AD707" s="18"/>
      <c r="AE707" s="18"/>
      <c r="AL707" s="18"/>
      <c r="AR707" s="18"/>
    </row>
    <row r="708" ht="14.25" customHeight="1">
      <c r="A708" s="31"/>
      <c r="B708" s="59"/>
      <c r="G708" s="18"/>
      <c r="H708" s="16"/>
      <c r="AC708" s="26"/>
      <c r="AD708" s="18"/>
      <c r="AE708" s="18"/>
      <c r="AL708" s="18"/>
      <c r="AR708" s="18"/>
    </row>
    <row r="709" ht="14.25" customHeight="1">
      <c r="A709" s="31"/>
      <c r="B709" s="59"/>
      <c r="G709" s="18"/>
      <c r="H709" s="16"/>
      <c r="AC709" s="26"/>
      <c r="AD709" s="18"/>
      <c r="AE709" s="18"/>
      <c r="AL709" s="18"/>
      <c r="AR709" s="18"/>
    </row>
    <row r="710" ht="14.25" customHeight="1">
      <c r="A710" s="31"/>
      <c r="B710" s="59"/>
      <c r="G710" s="18"/>
      <c r="H710" s="16"/>
      <c r="AC710" s="26"/>
      <c r="AD710" s="18"/>
      <c r="AE710" s="18"/>
      <c r="AL710" s="18"/>
      <c r="AR710" s="18"/>
    </row>
    <row r="711" ht="14.25" customHeight="1">
      <c r="B711" s="59"/>
      <c r="G711" s="18"/>
      <c r="AC711" s="26"/>
      <c r="AD711" s="18"/>
      <c r="AE711" s="18"/>
      <c r="AL711" s="18"/>
      <c r="AR711" s="18"/>
    </row>
    <row r="712" ht="14.25" customHeight="1">
      <c r="B712" s="59"/>
      <c r="G712" s="18"/>
      <c r="AC712" s="26"/>
      <c r="AD712" s="18"/>
      <c r="AE712" s="18"/>
      <c r="AL712" s="18"/>
      <c r="AR712" s="18"/>
    </row>
    <row r="713" ht="14.25" customHeight="1">
      <c r="A713" s="31"/>
      <c r="B713" s="59"/>
      <c r="G713" s="18"/>
      <c r="H713" s="16"/>
      <c r="AC713" s="26"/>
      <c r="AD713" s="18"/>
      <c r="AE713" s="18"/>
      <c r="AL713" s="18"/>
      <c r="AR713" s="18"/>
    </row>
    <row r="714" ht="14.25" customHeight="1">
      <c r="A714" s="31"/>
      <c r="B714" s="59"/>
      <c r="G714" s="18"/>
      <c r="H714" s="16"/>
      <c r="AC714" s="26"/>
      <c r="AD714" s="18"/>
      <c r="AE714" s="18"/>
      <c r="AL714" s="18"/>
      <c r="AR714" s="18"/>
    </row>
    <row r="715" ht="14.25" customHeight="1">
      <c r="A715" s="31"/>
      <c r="B715" s="59"/>
      <c r="G715" s="18"/>
      <c r="H715" s="16"/>
      <c r="AC715" s="26"/>
      <c r="AD715" s="18"/>
      <c r="AE715" s="18"/>
      <c r="AL715" s="18"/>
      <c r="AR715" s="18"/>
    </row>
    <row r="716" ht="14.25" customHeight="1">
      <c r="A716" s="31"/>
      <c r="B716" s="59"/>
      <c r="G716" s="18"/>
      <c r="H716" s="16"/>
      <c r="AC716" s="26"/>
      <c r="AD716" s="18"/>
      <c r="AE716" s="18"/>
      <c r="AL716" s="18"/>
      <c r="AR716" s="18"/>
    </row>
    <row r="717" ht="14.25" customHeight="1">
      <c r="A717" s="31"/>
      <c r="B717" s="59"/>
      <c r="G717" s="18"/>
      <c r="H717" s="16"/>
      <c r="AC717" s="26"/>
      <c r="AD717" s="18"/>
      <c r="AE717" s="18"/>
      <c r="AL717" s="18"/>
      <c r="AR717" s="18"/>
    </row>
    <row r="718" ht="14.25" customHeight="1">
      <c r="A718" s="31"/>
      <c r="B718" s="59"/>
      <c r="G718" s="18"/>
      <c r="H718" s="16"/>
      <c r="AC718" s="26"/>
      <c r="AD718" s="18"/>
      <c r="AE718" s="18"/>
      <c r="AL718" s="18"/>
      <c r="AR718" s="18"/>
    </row>
    <row r="719" ht="14.25" customHeight="1">
      <c r="A719" s="31"/>
      <c r="B719" s="59"/>
      <c r="G719" s="18"/>
      <c r="H719" s="16"/>
      <c r="AC719" s="26"/>
      <c r="AD719" s="18"/>
      <c r="AE719" s="18"/>
      <c r="AL719" s="18"/>
      <c r="AR719" s="18"/>
    </row>
    <row r="720" ht="14.25" customHeight="1">
      <c r="A720" s="31"/>
      <c r="B720" s="59"/>
      <c r="G720" s="18"/>
      <c r="H720" s="16"/>
      <c r="AC720" s="26"/>
      <c r="AD720" s="18"/>
      <c r="AE720" s="18"/>
      <c r="AL720" s="18"/>
      <c r="AR720" s="18"/>
    </row>
    <row r="721" ht="14.25" customHeight="1">
      <c r="A721" s="31"/>
      <c r="B721" s="59"/>
      <c r="G721" s="18"/>
      <c r="H721" s="16"/>
      <c r="AC721" s="26"/>
      <c r="AD721" s="18"/>
      <c r="AE721" s="18"/>
      <c r="AL721" s="18"/>
      <c r="AR721" s="18"/>
    </row>
    <row r="722" ht="14.25" customHeight="1">
      <c r="A722" s="31"/>
      <c r="B722" s="59"/>
      <c r="G722" s="18"/>
      <c r="H722" s="16"/>
      <c r="AC722" s="26"/>
      <c r="AD722" s="18"/>
      <c r="AE722" s="18"/>
      <c r="AL722" s="18"/>
      <c r="AR722" s="18"/>
    </row>
    <row r="723" ht="14.25" customHeight="1">
      <c r="A723" s="31"/>
      <c r="B723" s="59"/>
      <c r="G723" s="18"/>
      <c r="H723" s="16"/>
      <c r="AC723" s="26"/>
      <c r="AD723" s="18"/>
      <c r="AE723" s="18"/>
      <c r="AL723" s="18"/>
      <c r="AR723" s="18"/>
    </row>
    <row r="724" ht="14.25" customHeight="1">
      <c r="A724" s="31"/>
      <c r="B724" s="59"/>
      <c r="G724" s="18"/>
      <c r="H724" s="16"/>
      <c r="AC724" s="26"/>
      <c r="AD724" s="18"/>
      <c r="AE724" s="18"/>
      <c r="AL724" s="18"/>
      <c r="AR724" s="18"/>
    </row>
    <row r="725" ht="14.25" customHeight="1">
      <c r="A725" s="31"/>
      <c r="B725" s="59"/>
      <c r="G725" s="18"/>
      <c r="H725" s="16"/>
      <c r="AC725" s="26"/>
      <c r="AD725" s="18"/>
      <c r="AE725" s="18"/>
      <c r="AL725" s="18"/>
      <c r="AR725" s="18"/>
    </row>
    <row r="726" ht="14.25" customHeight="1">
      <c r="A726" s="31"/>
      <c r="B726" s="59"/>
      <c r="G726" s="18"/>
      <c r="H726" s="16"/>
      <c r="AC726" s="26"/>
      <c r="AD726" s="18"/>
      <c r="AE726" s="18"/>
      <c r="AL726" s="18"/>
      <c r="AR726" s="18"/>
    </row>
    <row r="727" ht="14.25" customHeight="1">
      <c r="B727" s="59"/>
      <c r="G727" s="18"/>
      <c r="AC727" s="26"/>
      <c r="AD727" s="18"/>
      <c r="AE727" s="18"/>
      <c r="AL727" s="18"/>
      <c r="AR727" s="18"/>
    </row>
    <row r="728" ht="14.25" customHeight="1">
      <c r="B728" s="59"/>
      <c r="G728" s="18"/>
      <c r="AC728" s="26"/>
      <c r="AD728" s="18"/>
      <c r="AE728" s="18"/>
      <c r="AL728" s="18"/>
      <c r="AR728" s="18"/>
    </row>
    <row r="729" ht="14.25" customHeight="1">
      <c r="A729" s="31"/>
      <c r="B729" s="59"/>
      <c r="G729" s="18"/>
      <c r="H729" s="16"/>
      <c r="AC729" s="26"/>
      <c r="AD729" s="18"/>
      <c r="AE729" s="18"/>
      <c r="AL729" s="18"/>
      <c r="AR729" s="18"/>
    </row>
    <row r="730" ht="14.25" customHeight="1">
      <c r="A730" s="31"/>
      <c r="B730" s="59"/>
      <c r="G730" s="18"/>
      <c r="H730" s="16"/>
      <c r="AC730" s="26"/>
      <c r="AD730" s="18"/>
      <c r="AE730" s="18"/>
      <c r="AL730" s="18"/>
      <c r="AR730" s="18"/>
    </row>
    <row r="731" ht="14.25" customHeight="1">
      <c r="A731" s="31"/>
      <c r="B731" s="59"/>
      <c r="G731" s="18"/>
      <c r="H731" s="16"/>
      <c r="AC731" s="26"/>
      <c r="AD731" s="18"/>
      <c r="AE731" s="18"/>
      <c r="AL731" s="18"/>
      <c r="AR731" s="18"/>
    </row>
    <row r="732" ht="14.25" customHeight="1">
      <c r="A732" s="31"/>
      <c r="B732" s="59"/>
      <c r="G732" s="18"/>
      <c r="H732" s="16"/>
      <c r="AC732" s="26"/>
      <c r="AD732" s="18"/>
      <c r="AE732" s="18"/>
      <c r="AL732" s="18"/>
      <c r="AR732" s="18"/>
    </row>
    <row r="733" ht="14.25" customHeight="1">
      <c r="A733" s="31"/>
      <c r="B733" s="59"/>
      <c r="G733" s="18"/>
      <c r="H733" s="16"/>
      <c r="AC733" s="26"/>
      <c r="AD733" s="18"/>
      <c r="AE733" s="18"/>
      <c r="AL733" s="18"/>
      <c r="AR733" s="18"/>
    </row>
    <row r="734" ht="14.25" customHeight="1">
      <c r="A734" s="31"/>
      <c r="B734" s="59"/>
      <c r="G734" s="18"/>
      <c r="H734" s="16"/>
      <c r="AC734" s="26"/>
      <c r="AD734" s="18"/>
      <c r="AE734" s="18"/>
      <c r="AL734" s="18"/>
      <c r="AR734" s="18"/>
    </row>
    <row r="735" ht="14.25" customHeight="1">
      <c r="A735" s="31"/>
      <c r="B735" s="59"/>
      <c r="G735" s="18"/>
      <c r="H735" s="16"/>
      <c r="AC735" s="26"/>
      <c r="AD735" s="18"/>
      <c r="AE735" s="18"/>
      <c r="AL735" s="18"/>
      <c r="AR735" s="18"/>
    </row>
    <row r="736" ht="14.25" customHeight="1">
      <c r="A736" s="31"/>
      <c r="B736" s="59"/>
      <c r="G736" s="18"/>
      <c r="H736" s="16"/>
      <c r="AC736" s="26"/>
      <c r="AD736" s="18"/>
      <c r="AE736" s="18"/>
      <c r="AL736" s="18"/>
      <c r="AR736" s="18"/>
    </row>
    <row r="737" ht="14.25" customHeight="1">
      <c r="A737" s="31"/>
      <c r="B737" s="59"/>
      <c r="G737" s="18"/>
      <c r="H737" s="16"/>
      <c r="AC737" s="26"/>
      <c r="AD737" s="18"/>
      <c r="AE737" s="18"/>
      <c r="AL737" s="18"/>
      <c r="AR737" s="18"/>
    </row>
    <row r="738" ht="14.25" customHeight="1">
      <c r="A738" s="31"/>
      <c r="B738" s="59"/>
      <c r="G738" s="18"/>
      <c r="H738" s="16"/>
      <c r="AC738" s="26"/>
      <c r="AD738" s="18"/>
      <c r="AE738" s="18"/>
      <c r="AL738" s="18"/>
      <c r="AR738" s="18"/>
    </row>
    <row r="739" ht="14.25" customHeight="1">
      <c r="A739" s="31"/>
      <c r="B739" s="59"/>
      <c r="G739" s="18"/>
      <c r="H739" s="16"/>
      <c r="AC739" s="26"/>
      <c r="AD739" s="18"/>
      <c r="AE739" s="18"/>
      <c r="AL739" s="18"/>
      <c r="AR739" s="18"/>
    </row>
    <row r="740" ht="14.25" customHeight="1">
      <c r="A740" s="31"/>
      <c r="B740" s="59"/>
      <c r="G740" s="18"/>
      <c r="H740" s="16"/>
      <c r="AC740" s="26"/>
      <c r="AD740" s="18"/>
      <c r="AE740" s="18"/>
      <c r="AL740" s="18"/>
      <c r="AR740" s="18"/>
    </row>
    <row r="741" ht="14.25" customHeight="1">
      <c r="A741" s="31"/>
      <c r="B741" s="59"/>
      <c r="G741" s="18"/>
      <c r="H741" s="16"/>
      <c r="AC741" s="26"/>
      <c r="AD741" s="18"/>
      <c r="AE741" s="18"/>
      <c r="AL741" s="18"/>
      <c r="AR741" s="18"/>
    </row>
    <row r="742" ht="14.25" customHeight="1">
      <c r="A742" s="31"/>
      <c r="B742" s="59"/>
      <c r="G742" s="18"/>
      <c r="H742" s="16"/>
      <c r="AC742" s="26"/>
      <c r="AD742" s="18"/>
      <c r="AE742" s="18"/>
      <c r="AL742" s="18"/>
      <c r="AR742" s="18"/>
    </row>
    <row r="743" ht="14.25" customHeight="1">
      <c r="B743" s="59"/>
      <c r="G743" s="18"/>
      <c r="AC743" s="26"/>
      <c r="AD743" s="18"/>
      <c r="AE743" s="18"/>
      <c r="AL743" s="18"/>
      <c r="AR743" s="18"/>
    </row>
    <row r="744" ht="14.25" customHeight="1">
      <c r="B744" s="59"/>
      <c r="G744" s="18"/>
      <c r="AC744" s="26"/>
      <c r="AD744" s="18"/>
      <c r="AE744" s="18"/>
      <c r="AL744" s="18"/>
      <c r="AR744" s="18"/>
    </row>
    <row r="745" ht="14.25" customHeight="1">
      <c r="A745" s="31"/>
      <c r="B745" s="59"/>
      <c r="G745" s="18"/>
      <c r="H745" s="16"/>
      <c r="AC745" s="26"/>
      <c r="AD745" s="18"/>
      <c r="AE745" s="18"/>
      <c r="AL745" s="18"/>
      <c r="AR745" s="18"/>
    </row>
    <row r="746" ht="14.25" customHeight="1">
      <c r="A746" s="31"/>
      <c r="B746" s="59"/>
      <c r="G746" s="18"/>
      <c r="H746" s="16"/>
      <c r="AC746" s="26"/>
      <c r="AD746" s="18"/>
      <c r="AE746" s="18"/>
      <c r="AL746" s="18"/>
      <c r="AR746" s="18"/>
    </row>
    <row r="747" ht="14.25" customHeight="1">
      <c r="A747" s="31"/>
      <c r="B747" s="59"/>
      <c r="G747" s="18"/>
      <c r="H747" s="16"/>
      <c r="AC747" s="26"/>
      <c r="AD747" s="18"/>
      <c r="AE747" s="18"/>
      <c r="AL747" s="18"/>
      <c r="AR747" s="18"/>
    </row>
    <row r="748" ht="14.25" customHeight="1">
      <c r="A748" s="31"/>
      <c r="B748" s="59"/>
      <c r="G748" s="18"/>
      <c r="H748" s="16"/>
      <c r="AC748" s="26"/>
      <c r="AD748" s="18"/>
      <c r="AE748" s="18"/>
      <c r="AL748" s="18"/>
      <c r="AR748" s="18"/>
    </row>
    <row r="749" ht="14.25" customHeight="1">
      <c r="A749" s="31"/>
      <c r="B749" s="59"/>
      <c r="G749" s="18"/>
      <c r="H749" s="16"/>
      <c r="AC749" s="26"/>
      <c r="AD749" s="18"/>
      <c r="AE749" s="18"/>
      <c r="AL749" s="18"/>
      <c r="AR749" s="18"/>
    </row>
    <row r="750" ht="14.25" customHeight="1">
      <c r="A750" s="31"/>
      <c r="B750" s="59"/>
      <c r="G750" s="18"/>
      <c r="H750" s="16"/>
      <c r="AC750" s="26"/>
      <c r="AD750" s="18"/>
      <c r="AE750" s="18"/>
      <c r="AL750" s="18"/>
      <c r="AR750" s="18"/>
    </row>
    <row r="751" ht="14.25" customHeight="1">
      <c r="A751" s="31"/>
      <c r="B751" s="59"/>
      <c r="G751" s="18"/>
      <c r="H751" s="16"/>
      <c r="AC751" s="26"/>
      <c r="AD751" s="18"/>
      <c r="AE751" s="18"/>
      <c r="AL751" s="18"/>
      <c r="AR751" s="18"/>
    </row>
    <row r="752" ht="14.25" customHeight="1">
      <c r="A752" s="31"/>
      <c r="B752" s="59"/>
      <c r="G752" s="18"/>
      <c r="H752" s="16"/>
      <c r="AC752" s="26"/>
      <c r="AD752" s="18"/>
      <c r="AE752" s="18"/>
      <c r="AL752" s="18"/>
      <c r="AR752" s="18"/>
    </row>
    <row r="753" ht="14.25" customHeight="1">
      <c r="A753" s="31"/>
      <c r="B753" s="59"/>
      <c r="G753" s="18"/>
      <c r="H753" s="16"/>
      <c r="AC753" s="26"/>
      <c r="AD753" s="18"/>
      <c r="AE753" s="18"/>
      <c r="AL753" s="18"/>
      <c r="AR753" s="18"/>
    </row>
    <row r="754" ht="14.25" customHeight="1">
      <c r="A754" s="31"/>
      <c r="B754" s="59"/>
      <c r="G754" s="18"/>
      <c r="H754" s="16"/>
      <c r="AC754" s="26"/>
      <c r="AD754" s="18"/>
      <c r="AE754" s="18"/>
      <c r="AL754" s="18"/>
      <c r="AR754" s="18"/>
    </row>
    <row r="755" ht="14.25" customHeight="1">
      <c r="A755" s="31"/>
      <c r="B755" s="59"/>
      <c r="G755" s="18"/>
      <c r="H755" s="16"/>
      <c r="AC755" s="26"/>
      <c r="AD755" s="18"/>
      <c r="AE755" s="18"/>
      <c r="AL755" s="18"/>
      <c r="AR755" s="18"/>
    </row>
    <row r="756" ht="14.25" customHeight="1">
      <c r="A756" s="31"/>
      <c r="B756" s="59"/>
      <c r="G756" s="18"/>
      <c r="H756" s="16"/>
      <c r="AC756" s="26"/>
      <c r="AD756" s="18"/>
      <c r="AE756" s="18"/>
      <c r="AL756" s="18"/>
      <c r="AR756" s="18"/>
    </row>
    <row r="757" ht="14.25" customHeight="1">
      <c r="A757" s="31"/>
      <c r="B757" s="59"/>
      <c r="G757" s="18"/>
      <c r="H757" s="16"/>
      <c r="AC757" s="26"/>
      <c r="AD757" s="18"/>
      <c r="AE757" s="18"/>
      <c r="AL757" s="18"/>
      <c r="AR757" s="18"/>
    </row>
    <row r="758" ht="14.25" customHeight="1">
      <c r="A758" s="31"/>
      <c r="B758" s="59"/>
      <c r="G758" s="18"/>
      <c r="H758" s="16"/>
      <c r="AC758" s="26"/>
      <c r="AD758" s="18"/>
      <c r="AE758" s="18"/>
      <c r="AL758" s="18"/>
      <c r="AR758" s="18"/>
    </row>
    <row r="759" ht="14.25" customHeight="1">
      <c r="B759" s="59"/>
      <c r="G759" s="18"/>
      <c r="AC759" s="26"/>
      <c r="AD759" s="18"/>
      <c r="AE759" s="18"/>
      <c r="AL759" s="18"/>
      <c r="AR759" s="18"/>
    </row>
    <row r="760" ht="14.25" customHeight="1">
      <c r="B760" s="59"/>
      <c r="G760" s="18"/>
      <c r="AC760" s="26"/>
      <c r="AD760" s="18"/>
      <c r="AE760" s="18"/>
      <c r="AL760" s="18"/>
      <c r="AR760" s="18"/>
    </row>
    <row r="761" ht="14.25" customHeight="1">
      <c r="A761" s="31"/>
      <c r="B761" s="59"/>
      <c r="G761" s="18"/>
      <c r="H761" s="16"/>
      <c r="AC761" s="26"/>
      <c r="AD761" s="18"/>
      <c r="AE761" s="18"/>
      <c r="AL761" s="18"/>
      <c r="AR761" s="18"/>
    </row>
    <row r="762" ht="14.25" customHeight="1">
      <c r="A762" s="31"/>
      <c r="B762" s="59"/>
      <c r="G762" s="18"/>
      <c r="H762" s="16"/>
      <c r="AC762" s="26"/>
      <c r="AD762" s="18"/>
      <c r="AE762" s="18"/>
      <c r="AL762" s="18"/>
      <c r="AR762" s="18"/>
    </row>
    <row r="763" ht="14.25" customHeight="1">
      <c r="A763" s="31"/>
      <c r="B763" s="59"/>
      <c r="G763" s="18"/>
      <c r="H763" s="16"/>
      <c r="AC763" s="26"/>
      <c r="AD763" s="18"/>
      <c r="AE763" s="18"/>
      <c r="AL763" s="18"/>
      <c r="AR763" s="18"/>
    </row>
    <row r="764" ht="14.25" customHeight="1">
      <c r="A764" s="31"/>
      <c r="B764" s="59"/>
      <c r="G764" s="18"/>
      <c r="H764" s="16"/>
      <c r="AC764" s="26"/>
      <c r="AD764" s="18"/>
      <c r="AE764" s="18"/>
      <c r="AL764" s="18"/>
      <c r="AR764" s="18"/>
    </row>
    <row r="765" ht="14.25" customHeight="1">
      <c r="A765" s="31"/>
      <c r="B765" s="59"/>
      <c r="G765" s="18"/>
      <c r="H765" s="16"/>
      <c r="AC765" s="26"/>
      <c r="AD765" s="18"/>
      <c r="AE765" s="18"/>
      <c r="AL765" s="18"/>
      <c r="AR765" s="18"/>
    </row>
    <row r="766" ht="14.25" customHeight="1">
      <c r="A766" s="31"/>
      <c r="B766" s="59"/>
      <c r="G766" s="18"/>
      <c r="H766" s="16"/>
      <c r="AC766" s="26"/>
      <c r="AD766" s="18"/>
      <c r="AE766" s="18"/>
      <c r="AL766" s="18"/>
      <c r="AR766" s="18"/>
    </row>
    <row r="767" ht="14.25" customHeight="1">
      <c r="A767" s="31"/>
      <c r="B767" s="59"/>
      <c r="G767" s="18"/>
      <c r="H767" s="16"/>
      <c r="AC767" s="26"/>
      <c r="AD767" s="18"/>
      <c r="AE767" s="18"/>
      <c r="AL767" s="18"/>
      <c r="AR767" s="18"/>
    </row>
    <row r="768" ht="14.25" customHeight="1">
      <c r="A768" s="31"/>
      <c r="B768" s="59"/>
      <c r="G768" s="18"/>
      <c r="H768" s="16"/>
      <c r="AC768" s="26"/>
      <c r="AD768" s="18"/>
      <c r="AE768" s="18"/>
      <c r="AL768" s="18"/>
      <c r="AR768" s="18"/>
    </row>
    <row r="769" ht="14.25" customHeight="1">
      <c r="A769" s="31"/>
      <c r="B769" s="59"/>
      <c r="G769" s="18"/>
      <c r="H769" s="16"/>
      <c r="AC769" s="26"/>
      <c r="AD769" s="18"/>
      <c r="AE769" s="18"/>
      <c r="AL769" s="18"/>
      <c r="AR769" s="18"/>
    </row>
    <row r="770" ht="14.25" customHeight="1">
      <c r="A770" s="31"/>
      <c r="B770" s="59"/>
      <c r="G770" s="18"/>
      <c r="H770" s="16"/>
      <c r="AC770" s="26"/>
      <c r="AD770" s="18"/>
      <c r="AE770" s="18"/>
      <c r="AL770" s="18"/>
      <c r="AR770" s="18"/>
    </row>
    <row r="771" ht="14.25" customHeight="1">
      <c r="A771" s="31"/>
      <c r="B771" s="59"/>
      <c r="G771" s="18"/>
      <c r="H771" s="16"/>
      <c r="AC771" s="26"/>
      <c r="AD771" s="18"/>
      <c r="AE771" s="18"/>
      <c r="AL771" s="18"/>
      <c r="AR771" s="18"/>
    </row>
    <row r="772" ht="14.25" customHeight="1">
      <c r="A772" s="31"/>
      <c r="B772" s="59"/>
      <c r="G772" s="18"/>
      <c r="H772" s="16"/>
      <c r="AC772" s="26"/>
      <c r="AD772" s="18"/>
      <c r="AE772" s="18"/>
      <c r="AL772" s="18"/>
      <c r="AR772" s="18"/>
    </row>
    <row r="773" ht="14.25" customHeight="1">
      <c r="A773" s="31"/>
      <c r="B773" s="59"/>
      <c r="G773" s="18"/>
      <c r="H773" s="16"/>
      <c r="AC773" s="26"/>
      <c r="AD773" s="18"/>
      <c r="AE773" s="18"/>
      <c r="AL773" s="18"/>
      <c r="AR773" s="18"/>
    </row>
    <row r="774" ht="14.25" customHeight="1">
      <c r="A774" s="31"/>
      <c r="B774" s="59"/>
      <c r="G774" s="18"/>
      <c r="H774" s="16"/>
      <c r="AC774" s="26"/>
      <c r="AD774" s="18"/>
      <c r="AE774" s="18"/>
      <c r="AL774" s="18"/>
      <c r="AR774" s="18"/>
    </row>
    <row r="775" ht="14.25" customHeight="1">
      <c r="B775" s="59"/>
      <c r="G775" s="18"/>
      <c r="AC775" s="26"/>
      <c r="AD775" s="18"/>
      <c r="AE775" s="18"/>
      <c r="AL775" s="18"/>
      <c r="AR775" s="18"/>
    </row>
    <row r="776" ht="14.25" customHeight="1">
      <c r="B776" s="59"/>
      <c r="G776" s="18"/>
      <c r="AC776" s="26"/>
      <c r="AD776" s="18"/>
      <c r="AE776" s="18"/>
      <c r="AL776" s="18"/>
      <c r="AR776" s="18"/>
    </row>
    <row r="777" ht="14.25" customHeight="1">
      <c r="A777" s="31"/>
      <c r="B777" s="59"/>
      <c r="G777" s="18"/>
      <c r="H777" s="16"/>
      <c r="AC777" s="26"/>
      <c r="AD777" s="18"/>
      <c r="AE777" s="18"/>
      <c r="AL777" s="18"/>
      <c r="AR777" s="18"/>
    </row>
    <row r="778" ht="14.25" customHeight="1">
      <c r="A778" s="31"/>
      <c r="B778" s="59"/>
      <c r="G778" s="18"/>
      <c r="H778" s="16"/>
      <c r="AC778" s="26"/>
      <c r="AD778" s="18"/>
      <c r="AE778" s="18"/>
      <c r="AL778" s="18"/>
      <c r="AR778" s="18"/>
    </row>
    <row r="779" ht="14.25" customHeight="1">
      <c r="A779" s="31"/>
      <c r="B779" s="59"/>
      <c r="G779" s="18"/>
      <c r="H779" s="16"/>
      <c r="AC779" s="26"/>
      <c r="AD779" s="18"/>
      <c r="AE779" s="18"/>
      <c r="AL779" s="18"/>
      <c r="AR779" s="18"/>
    </row>
    <row r="780" ht="14.25" customHeight="1">
      <c r="A780" s="31"/>
      <c r="B780" s="59"/>
      <c r="G780" s="18"/>
      <c r="H780" s="16"/>
      <c r="AC780" s="26"/>
      <c r="AD780" s="18"/>
      <c r="AE780" s="18"/>
      <c r="AL780" s="18"/>
      <c r="AR780" s="18"/>
    </row>
    <row r="781" ht="14.25" customHeight="1">
      <c r="A781" s="31"/>
      <c r="B781" s="59"/>
      <c r="G781" s="18"/>
      <c r="H781" s="16"/>
      <c r="AC781" s="26"/>
      <c r="AD781" s="18"/>
      <c r="AE781" s="18"/>
      <c r="AL781" s="18"/>
      <c r="AR781" s="18"/>
    </row>
    <row r="782" ht="14.25" customHeight="1">
      <c r="A782" s="31"/>
      <c r="B782" s="59"/>
      <c r="G782" s="18"/>
      <c r="H782" s="16"/>
      <c r="AC782" s="26"/>
      <c r="AD782" s="18"/>
      <c r="AE782" s="18"/>
      <c r="AL782" s="18"/>
      <c r="AR782" s="18"/>
    </row>
    <row r="783" ht="14.25" customHeight="1">
      <c r="A783" s="31"/>
      <c r="B783" s="59"/>
      <c r="G783" s="18"/>
      <c r="H783" s="16"/>
      <c r="AC783" s="26"/>
      <c r="AD783" s="18"/>
      <c r="AE783" s="18"/>
      <c r="AL783" s="18"/>
      <c r="AR783" s="18"/>
    </row>
    <row r="784" ht="14.25" customHeight="1">
      <c r="A784" s="31"/>
      <c r="B784" s="59"/>
      <c r="G784" s="18"/>
      <c r="H784" s="16"/>
      <c r="AC784" s="26"/>
      <c r="AD784" s="18"/>
      <c r="AE784" s="18"/>
      <c r="AL784" s="18"/>
      <c r="AR784" s="18"/>
    </row>
    <row r="785" ht="14.25" customHeight="1">
      <c r="A785" s="31"/>
      <c r="B785" s="59"/>
      <c r="G785" s="18"/>
      <c r="H785" s="16"/>
      <c r="AC785" s="26"/>
      <c r="AD785" s="18"/>
      <c r="AE785" s="18"/>
      <c r="AL785" s="18"/>
      <c r="AR785" s="18"/>
    </row>
    <row r="786" ht="14.25" customHeight="1">
      <c r="A786" s="31"/>
      <c r="B786" s="59"/>
      <c r="G786" s="18"/>
      <c r="H786" s="16"/>
      <c r="AC786" s="26"/>
      <c r="AD786" s="18"/>
      <c r="AE786" s="18"/>
      <c r="AL786" s="18"/>
      <c r="AR786" s="18"/>
    </row>
    <row r="787" ht="14.25" customHeight="1">
      <c r="A787" s="31"/>
      <c r="B787" s="59"/>
      <c r="G787" s="18"/>
      <c r="H787" s="16"/>
      <c r="AC787" s="26"/>
      <c r="AD787" s="18"/>
      <c r="AE787" s="18"/>
      <c r="AL787" s="18"/>
      <c r="AR787" s="18"/>
    </row>
    <row r="788" ht="14.25" customHeight="1">
      <c r="A788" s="31"/>
      <c r="B788" s="59"/>
      <c r="G788" s="18"/>
      <c r="H788" s="16"/>
      <c r="AC788" s="26"/>
      <c r="AD788" s="18"/>
      <c r="AE788" s="18"/>
      <c r="AL788" s="18"/>
      <c r="AR788" s="18"/>
    </row>
    <row r="789" ht="14.25" customHeight="1">
      <c r="A789" s="31"/>
      <c r="B789" s="59"/>
      <c r="G789" s="18"/>
      <c r="H789" s="16"/>
      <c r="AC789" s="26"/>
      <c r="AD789" s="18"/>
      <c r="AE789" s="18"/>
      <c r="AL789" s="18"/>
      <c r="AR789" s="18"/>
    </row>
    <row r="790" ht="14.25" customHeight="1">
      <c r="A790" s="31"/>
      <c r="B790" s="59"/>
      <c r="G790" s="18"/>
      <c r="H790" s="16"/>
      <c r="AC790" s="26"/>
      <c r="AD790" s="18"/>
      <c r="AE790" s="18"/>
      <c r="AL790" s="18"/>
      <c r="AR790" s="18"/>
    </row>
    <row r="791" ht="14.25" customHeight="1">
      <c r="B791" s="59"/>
      <c r="G791" s="18"/>
      <c r="AC791" s="26"/>
      <c r="AD791" s="18"/>
      <c r="AE791" s="18"/>
      <c r="AL791" s="18"/>
      <c r="AR791" s="18"/>
    </row>
    <row r="792" ht="14.25" customHeight="1">
      <c r="B792" s="59"/>
      <c r="G792" s="18"/>
      <c r="AC792" s="26"/>
      <c r="AD792" s="18"/>
      <c r="AE792" s="18"/>
      <c r="AL792" s="18"/>
      <c r="AR792" s="18"/>
    </row>
    <row r="793" ht="14.25" customHeight="1">
      <c r="A793" s="31"/>
      <c r="B793" s="59"/>
      <c r="G793" s="18"/>
      <c r="H793" s="16"/>
      <c r="AC793" s="26"/>
      <c r="AD793" s="18"/>
      <c r="AE793" s="18"/>
      <c r="AL793" s="18"/>
      <c r="AR793" s="18"/>
    </row>
    <row r="794" ht="14.25" customHeight="1">
      <c r="A794" s="31"/>
      <c r="B794" s="59"/>
      <c r="G794" s="18"/>
      <c r="H794" s="16"/>
      <c r="AC794" s="26"/>
      <c r="AD794" s="18"/>
      <c r="AE794" s="18"/>
      <c r="AL794" s="18"/>
      <c r="AR794" s="18"/>
    </row>
    <row r="795" ht="14.25" customHeight="1">
      <c r="A795" s="31"/>
      <c r="B795" s="59"/>
      <c r="G795" s="18"/>
      <c r="H795" s="16"/>
      <c r="AC795" s="26"/>
      <c r="AD795" s="18"/>
      <c r="AE795" s="18"/>
      <c r="AL795" s="18"/>
      <c r="AR795" s="18"/>
    </row>
    <row r="796" ht="14.25" customHeight="1">
      <c r="A796" s="31"/>
      <c r="B796" s="59"/>
      <c r="G796" s="18"/>
      <c r="H796" s="16"/>
      <c r="AC796" s="26"/>
      <c r="AD796" s="18"/>
      <c r="AE796" s="18"/>
      <c r="AL796" s="18"/>
      <c r="AR796" s="18"/>
    </row>
    <row r="797" ht="14.25" customHeight="1">
      <c r="A797" s="31"/>
      <c r="B797" s="59"/>
      <c r="G797" s="18"/>
      <c r="H797" s="16"/>
      <c r="AC797" s="26"/>
      <c r="AD797" s="18"/>
      <c r="AE797" s="18"/>
      <c r="AL797" s="18"/>
      <c r="AR797" s="18"/>
    </row>
    <row r="798" ht="14.25" customHeight="1">
      <c r="A798" s="31"/>
      <c r="B798" s="59"/>
      <c r="G798" s="18"/>
      <c r="H798" s="16"/>
      <c r="AC798" s="26"/>
      <c r="AD798" s="18"/>
      <c r="AE798" s="18"/>
      <c r="AL798" s="18"/>
      <c r="AR798" s="18"/>
    </row>
    <row r="799" ht="14.25" customHeight="1">
      <c r="A799" s="31"/>
      <c r="B799" s="59"/>
      <c r="G799" s="18"/>
      <c r="H799" s="16"/>
      <c r="AC799" s="26"/>
      <c r="AD799" s="18"/>
      <c r="AE799" s="18"/>
      <c r="AL799" s="18"/>
      <c r="AR799" s="18"/>
    </row>
    <row r="800" ht="14.25" customHeight="1">
      <c r="A800" s="31"/>
      <c r="B800" s="59"/>
      <c r="G800" s="18"/>
      <c r="H800" s="16"/>
      <c r="AC800" s="26"/>
      <c r="AD800" s="18"/>
      <c r="AE800" s="18"/>
      <c r="AL800" s="18"/>
      <c r="AR800" s="18"/>
    </row>
    <row r="801" ht="14.25" customHeight="1">
      <c r="A801" s="31"/>
      <c r="B801" s="59"/>
      <c r="G801" s="18"/>
      <c r="H801" s="16"/>
      <c r="AC801" s="26"/>
      <c r="AD801" s="18"/>
      <c r="AE801" s="18"/>
      <c r="AL801" s="18"/>
      <c r="AR801" s="18"/>
    </row>
    <row r="802" ht="14.25" customHeight="1">
      <c r="A802" s="31"/>
      <c r="B802" s="59"/>
      <c r="G802" s="18"/>
      <c r="H802" s="16"/>
      <c r="AC802" s="26"/>
      <c r="AD802" s="18"/>
      <c r="AE802" s="18"/>
      <c r="AL802" s="18"/>
      <c r="AR802" s="18"/>
    </row>
    <row r="803" ht="14.25" customHeight="1">
      <c r="A803" s="31"/>
      <c r="B803" s="59"/>
      <c r="G803" s="18"/>
      <c r="H803" s="16"/>
      <c r="AC803" s="26"/>
      <c r="AD803" s="18"/>
      <c r="AE803" s="18"/>
      <c r="AL803" s="18"/>
      <c r="AR803" s="18"/>
    </row>
    <row r="804" ht="14.25" customHeight="1">
      <c r="A804" s="31"/>
      <c r="B804" s="59"/>
      <c r="G804" s="18"/>
      <c r="H804" s="16"/>
      <c r="AC804" s="26"/>
      <c r="AD804" s="18"/>
      <c r="AE804" s="18"/>
      <c r="AL804" s="18"/>
      <c r="AR804" s="18"/>
    </row>
    <row r="805" ht="14.25" customHeight="1">
      <c r="A805" s="31"/>
      <c r="B805" s="59"/>
      <c r="G805" s="18"/>
      <c r="H805" s="16"/>
      <c r="AC805" s="26"/>
      <c r="AD805" s="18"/>
      <c r="AE805" s="18"/>
      <c r="AL805" s="18"/>
      <c r="AR805" s="18"/>
    </row>
    <row r="806" ht="14.25" customHeight="1">
      <c r="A806" s="31"/>
      <c r="B806" s="59"/>
      <c r="G806" s="18"/>
      <c r="H806" s="16"/>
      <c r="AC806" s="26"/>
      <c r="AD806" s="18"/>
      <c r="AE806" s="18"/>
      <c r="AL806" s="18"/>
      <c r="AR806" s="18"/>
    </row>
    <row r="807" ht="14.25" customHeight="1">
      <c r="B807" s="59"/>
      <c r="G807" s="18"/>
      <c r="AC807" s="26"/>
      <c r="AD807" s="18"/>
      <c r="AE807" s="18"/>
      <c r="AL807" s="18"/>
      <c r="AR807" s="18"/>
    </row>
    <row r="808" ht="14.25" customHeight="1">
      <c r="B808" s="59"/>
      <c r="G808" s="18"/>
      <c r="AC808" s="26"/>
      <c r="AD808" s="18"/>
      <c r="AE808" s="18"/>
      <c r="AL808" s="18"/>
      <c r="AR808" s="18"/>
    </row>
    <row r="809" ht="14.25" customHeight="1">
      <c r="A809" s="31"/>
      <c r="B809" s="59"/>
      <c r="G809" s="18"/>
      <c r="H809" s="16"/>
      <c r="AC809" s="26"/>
      <c r="AD809" s="18"/>
      <c r="AE809" s="18"/>
      <c r="AL809" s="18"/>
      <c r="AR809" s="18"/>
    </row>
    <row r="810" ht="14.25" customHeight="1">
      <c r="A810" s="31"/>
      <c r="B810" s="59"/>
      <c r="G810" s="18"/>
      <c r="H810" s="16"/>
      <c r="AC810" s="26"/>
      <c r="AD810" s="18"/>
      <c r="AE810" s="18"/>
      <c r="AL810" s="18"/>
      <c r="AR810" s="18"/>
    </row>
    <row r="811" ht="14.25" customHeight="1">
      <c r="A811" s="31"/>
      <c r="B811" s="59"/>
      <c r="G811" s="18"/>
      <c r="H811" s="16"/>
      <c r="AC811" s="26"/>
      <c r="AD811" s="18"/>
      <c r="AE811" s="18"/>
      <c r="AL811" s="18"/>
      <c r="AR811" s="18"/>
    </row>
    <row r="812" ht="14.25" customHeight="1">
      <c r="A812" s="31"/>
      <c r="B812" s="59"/>
      <c r="G812" s="18"/>
      <c r="H812" s="16"/>
      <c r="AC812" s="26"/>
      <c r="AD812" s="18"/>
      <c r="AE812" s="18"/>
      <c r="AL812" s="18"/>
      <c r="AR812" s="18"/>
    </row>
    <row r="813" ht="14.25" customHeight="1">
      <c r="A813" s="31"/>
      <c r="B813" s="59"/>
      <c r="G813" s="18"/>
      <c r="H813" s="16"/>
      <c r="AC813" s="26"/>
      <c r="AD813" s="18"/>
      <c r="AE813" s="18"/>
      <c r="AL813" s="18"/>
      <c r="AR813" s="18"/>
    </row>
    <row r="814" ht="14.25" customHeight="1">
      <c r="A814" s="31"/>
      <c r="B814" s="59"/>
      <c r="G814" s="18"/>
      <c r="H814" s="16"/>
      <c r="AC814" s="26"/>
      <c r="AD814" s="18"/>
      <c r="AE814" s="18"/>
      <c r="AL814" s="18"/>
      <c r="AR814" s="18"/>
    </row>
    <row r="815" ht="14.25" customHeight="1">
      <c r="A815" s="31"/>
      <c r="B815" s="59"/>
      <c r="G815" s="18"/>
      <c r="H815" s="16"/>
      <c r="AC815" s="26"/>
      <c r="AD815" s="18"/>
      <c r="AE815" s="18"/>
      <c r="AL815" s="18"/>
      <c r="AR815" s="18"/>
    </row>
    <row r="816" ht="14.25" customHeight="1">
      <c r="A816" s="31"/>
      <c r="B816" s="59"/>
      <c r="G816" s="18"/>
      <c r="H816" s="16"/>
      <c r="AC816" s="26"/>
      <c r="AD816" s="18"/>
      <c r="AE816" s="18"/>
      <c r="AL816" s="18"/>
      <c r="AR816" s="18"/>
    </row>
    <row r="817" ht="14.25" customHeight="1">
      <c r="A817" s="31"/>
      <c r="B817" s="59"/>
      <c r="G817" s="18"/>
      <c r="H817" s="16"/>
      <c r="AC817" s="26"/>
      <c r="AD817" s="18"/>
      <c r="AE817" s="18"/>
      <c r="AL817" s="18"/>
      <c r="AR817" s="18"/>
    </row>
    <row r="818" ht="14.25" customHeight="1">
      <c r="A818" s="31"/>
      <c r="B818" s="59"/>
      <c r="G818" s="18"/>
      <c r="H818" s="16"/>
      <c r="AC818" s="26"/>
      <c r="AD818" s="18"/>
      <c r="AE818" s="18"/>
      <c r="AL818" s="18"/>
      <c r="AR818" s="18"/>
    </row>
    <row r="819" ht="14.25" customHeight="1">
      <c r="A819" s="31"/>
      <c r="B819" s="59"/>
      <c r="G819" s="18"/>
      <c r="H819" s="16"/>
      <c r="AC819" s="26"/>
      <c r="AD819" s="18"/>
      <c r="AE819" s="18"/>
      <c r="AL819" s="18"/>
      <c r="AR819" s="18"/>
    </row>
    <row r="820" ht="14.25" customHeight="1">
      <c r="A820" s="31"/>
      <c r="B820" s="59"/>
      <c r="G820" s="18"/>
      <c r="H820" s="16"/>
      <c r="AC820" s="26"/>
      <c r="AD820" s="18"/>
      <c r="AE820" s="18"/>
      <c r="AL820" s="18"/>
      <c r="AR820" s="18"/>
    </row>
    <row r="821" ht="14.25" customHeight="1">
      <c r="A821" s="31"/>
      <c r="B821" s="59"/>
      <c r="G821" s="18"/>
      <c r="H821" s="16"/>
      <c r="AC821" s="26"/>
      <c r="AD821" s="18"/>
      <c r="AE821" s="18"/>
      <c r="AL821" s="18"/>
      <c r="AR821" s="18"/>
    </row>
    <row r="822" ht="14.25" customHeight="1">
      <c r="A822" s="31"/>
      <c r="B822" s="59"/>
      <c r="G822" s="18"/>
      <c r="H822" s="16"/>
      <c r="AC822" s="26"/>
      <c r="AD822" s="18"/>
      <c r="AE822" s="18"/>
      <c r="AL822" s="18"/>
      <c r="AR822" s="18"/>
    </row>
    <row r="823" ht="14.25" customHeight="1">
      <c r="B823" s="59"/>
      <c r="G823" s="18"/>
      <c r="AC823" s="26"/>
      <c r="AD823" s="18"/>
      <c r="AE823" s="18"/>
      <c r="AL823" s="18"/>
      <c r="AR823" s="18"/>
    </row>
    <row r="824" ht="14.25" customHeight="1">
      <c r="B824" s="59"/>
      <c r="G824" s="18"/>
      <c r="AC824" s="26"/>
      <c r="AD824" s="18"/>
      <c r="AE824" s="18"/>
      <c r="AL824" s="18"/>
      <c r="AR824" s="18"/>
    </row>
    <row r="825" ht="14.25" customHeight="1">
      <c r="A825" s="31"/>
      <c r="B825" s="59"/>
      <c r="G825" s="18"/>
      <c r="H825" s="16"/>
      <c r="AC825" s="26"/>
      <c r="AD825" s="18"/>
      <c r="AE825" s="18"/>
      <c r="AL825" s="18"/>
      <c r="AR825" s="18"/>
    </row>
    <row r="826" ht="14.25" customHeight="1">
      <c r="A826" s="31"/>
      <c r="B826" s="59"/>
      <c r="G826" s="18"/>
      <c r="H826" s="16"/>
      <c r="AC826" s="26"/>
      <c r="AD826" s="18"/>
      <c r="AE826" s="18"/>
      <c r="AL826" s="18"/>
      <c r="AR826" s="18"/>
    </row>
    <row r="827" ht="14.25" customHeight="1">
      <c r="A827" s="31"/>
      <c r="B827" s="59"/>
      <c r="G827" s="18"/>
      <c r="H827" s="16"/>
      <c r="AC827" s="26"/>
      <c r="AD827" s="18"/>
      <c r="AE827" s="18"/>
      <c r="AL827" s="18"/>
      <c r="AR827" s="18"/>
    </row>
    <row r="828" ht="14.25" customHeight="1">
      <c r="A828" s="31"/>
      <c r="B828" s="59"/>
      <c r="G828" s="18"/>
      <c r="H828" s="16"/>
      <c r="AC828" s="26"/>
      <c r="AD828" s="18"/>
      <c r="AE828" s="18"/>
      <c r="AL828" s="18"/>
      <c r="AR828" s="18"/>
    </row>
    <row r="829" ht="14.25" customHeight="1">
      <c r="A829" s="31"/>
      <c r="B829" s="59"/>
      <c r="G829" s="18"/>
      <c r="H829" s="16"/>
      <c r="AC829" s="26"/>
      <c r="AD829" s="18"/>
      <c r="AE829" s="18"/>
      <c r="AL829" s="18"/>
      <c r="AR829" s="18"/>
    </row>
    <row r="830" ht="14.25" customHeight="1">
      <c r="A830" s="31"/>
      <c r="B830" s="59"/>
      <c r="G830" s="18"/>
      <c r="H830" s="16"/>
      <c r="AC830" s="26"/>
      <c r="AD830" s="18"/>
      <c r="AE830" s="18"/>
      <c r="AL830" s="18"/>
      <c r="AR830" s="18"/>
    </row>
    <row r="831" ht="14.25" customHeight="1">
      <c r="A831" s="31"/>
      <c r="B831" s="59"/>
      <c r="G831" s="18"/>
      <c r="H831" s="16"/>
      <c r="AC831" s="26"/>
      <c r="AD831" s="18"/>
      <c r="AE831" s="18"/>
      <c r="AL831" s="18"/>
      <c r="AR831" s="18"/>
    </row>
    <row r="832" ht="14.25" customHeight="1">
      <c r="A832" s="31"/>
      <c r="B832" s="59"/>
      <c r="G832" s="18"/>
      <c r="H832" s="16"/>
      <c r="AC832" s="26"/>
      <c r="AD832" s="18"/>
      <c r="AE832" s="18"/>
      <c r="AL832" s="18"/>
      <c r="AR832" s="18"/>
    </row>
    <row r="833" ht="14.25" customHeight="1">
      <c r="A833" s="31"/>
      <c r="B833" s="59"/>
      <c r="G833" s="18"/>
      <c r="H833" s="16"/>
      <c r="AC833" s="26"/>
      <c r="AD833" s="18"/>
      <c r="AE833" s="18"/>
      <c r="AL833" s="18"/>
      <c r="AR833" s="18"/>
    </row>
    <row r="834" ht="14.25" customHeight="1">
      <c r="A834" s="31"/>
      <c r="B834" s="59"/>
      <c r="G834" s="18"/>
      <c r="H834" s="16"/>
      <c r="AC834" s="26"/>
      <c r="AD834" s="18"/>
      <c r="AE834" s="18"/>
      <c r="AL834" s="18"/>
      <c r="AR834" s="18"/>
    </row>
    <row r="835" ht="14.25" customHeight="1">
      <c r="A835" s="31"/>
      <c r="B835" s="59"/>
      <c r="G835" s="18"/>
      <c r="H835" s="16"/>
      <c r="AC835" s="26"/>
      <c r="AD835" s="18"/>
      <c r="AE835" s="18"/>
      <c r="AL835" s="18"/>
      <c r="AR835" s="18"/>
    </row>
    <row r="836" ht="14.25" customHeight="1">
      <c r="A836" s="31"/>
      <c r="B836" s="59"/>
      <c r="G836" s="18"/>
      <c r="H836" s="16"/>
      <c r="AC836" s="26"/>
      <c r="AD836" s="18"/>
      <c r="AE836" s="18"/>
      <c r="AL836" s="18"/>
      <c r="AR836" s="18"/>
    </row>
    <row r="837" ht="14.25" customHeight="1">
      <c r="A837" s="31"/>
      <c r="B837" s="59"/>
      <c r="G837" s="18"/>
      <c r="H837" s="16"/>
      <c r="AC837" s="26"/>
      <c r="AD837" s="18"/>
      <c r="AE837" s="18"/>
      <c r="AL837" s="18"/>
      <c r="AR837" s="18"/>
    </row>
    <row r="838" ht="14.25" customHeight="1">
      <c r="A838" s="31"/>
      <c r="B838" s="59"/>
      <c r="G838" s="18"/>
      <c r="H838" s="16"/>
      <c r="AC838" s="26"/>
      <c r="AD838" s="18"/>
      <c r="AE838" s="18"/>
      <c r="AL838" s="18"/>
      <c r="AR838" s="18"/>
    </row>
    <row r="839" ht="14.25" customHeight="1">
      <c r="B839" s="59"/>
      <c r="G839" s="18"/>
      <c r="AC839" s="26"/>
      <c r="AD839" s="18"/>
      <c r="AE839" s="18"/>
      <c r="AL839" s="18"/>
      <c r="AR839" s="18"/>
    </row>
    <row r="840" ht="14.25" customHeight="1">
      <c r="B840" s="59"/>
      <c r="G840" s="18"/>
      <c r="AC840" s="26"/>
      <c r="AD840" s="18"/>
      <c r="AE840" s="18"/>
      <c r="AL840" s="18"/>
      <c r="AR840" s="18"/>
    </row>
    <row r="841" ht="14.25" customHeight="1">
      <c r="A841" s="31"/>
      <c r="B841" s="59"/>
      <c r="G841" s="18"/>
      <c r="H841" s="16"/>
      <c r="AC841" s="26"/>
      <c r="AD841" s="18"/>
      <c r="AE841" s="18"/>
      <c r="AL841" s="18"/>
      <c r="AR841" s="18"/>
    </row>
    <row r="842" ht="14.25" customHeight="1">
      <c r="A842" s="31"/>
      <c r="B842" s="59"/>
      <c r="G842" s="18"/>
      <c r="H842" s="16"/>
      <c r="AC842" s="26"/>
      <c r="AD842" s="18"/>
      <c r="AE842" s="18"/>
      <c r="AL842" s="18"/>
      <c r="AR842" s="18"/>
    </row>
    <row r="843" ht="14.25" customHeight="1">
      <c r="A843" s="31"/>
      <c r="B843" s="59"/>
      <c r="G843" s="18"/>
      <c r="H843" s="16"/>
      <c r="AC843" s="26"/>
      <c r="AD843" s="18"/>
      <c r="AE843" s="18"/>
      <c r="AL843" s="18"/>
      <c r="AR843" s="18"/>
    </row>
    <row r="844" ht="14.25" customHeight="1">
      <c r="A844" s="31"/>
      <c r="B844" s="59"/>
      <c r="G844" s="18"/>
      <c r="H844" s="16"/>
      <c r="AC844" s="26"/>
      <c r="AD844" s="18"/>
      <c r="AE844" s="18"/>
      <c r="AL844" s="18"/>
      <c r="AR844" s="18"/>
    </row>
    <row r="845" ht="14.25" customHeight="1">
      <c r="A845" s="31"/>
      <c r="B845" s="59"/>
      <c r="G845" s="18"/>
      <c r="H845" s="16"/>
      <c r="AC845" s="26"/>
      <c r="AD845" s="18"/>
      <c r="AE845" s="18"/>
      <c r="AL845" s="18"/>
      <c r="AR845" s="18"/>
    </row>
    <row r="846" ht="14.25" customHeight="1">
      <c r="A846" s="31"/>
      <c r="B846" s="59"/>
      <c r="G846" s="18"/>
      <c r="H846" s="16"/>
      <c r="AC846" s="26"/>
      <c r="AD846" s="18"/>
      <c r="AE846" s="18"/>
      <c r="AL846" s="18"/>
      <c r="AR846" s="18"/>
    </row>
    <row r="847" ht="14.25" customHeight="1">
      <c r="A847" s="31"/>
      <c r="B847" s="59"/>
      <c r="G847" s="18"/>
      <c r="H847" s="16"/>
      <c r="AC847" s="26"/>
      <c r="AD847" s="18"/>
      <c r="AE847" s="18"/>
      <c r="AL847" s="18"/>
      <c r="AR847" s="18"/>
    </row>
    <row r="848" ht="14.25" customHeight="1">
      <c r="A848" s="31"/>
      <c r="B848" s="59"/>
      <c r="G848" s="18"/>
      <c r="H848" s="16"/>
      <c r="AC848" s="26"/>
      <c r="AD848" s="18"/>
      <c r="AE848" s="18"/>
      <c r="AL848" s="18"/>
      <c r="AR848" s="18"/>
    </row>
    <row r="849" ht="14.25" customHeight="1">
      <c r="A849" s="31"/>
      <c r="B849" s="59"/>
      <c r="G849" s="18"/>
      <c r="H849" s="16"/>
      <c r="AC849" s="26"/>
      <c r="AD849" s="18"/>
      <c r="AE849" s="18"/>
      <c r="AL849" s="18"/>
      <c r="AR849" s="18"/>
    </row>
    <row r="850" ht="14.25" customHeight="1">
      <c r="A850" s="31"/>
      <c r="B850" s="59"/>
      <c r="G850" s="18"/>
      <c r="H850" s="16"/>
      <c r="AC850" s="26"/>
      <c r="AD850" s="18"/>
      <c r="AE850" s="18"/>
      <c r="AL850" s="18"/>
      <c r="AR850" s="18"/>
    </row>
    <row r="851" ht="14.25" customHeight="1">
      <c r="A851" s="31"/>
      <c r="B851" s="59"/>
      <c r="G851" s="18"/>
      <c r="H851" s="16"/>
      <c r="AC851" s="26"/>
      <c r="AD851" s="18"/>
      <c r="AE851" s="18"/>
      <c r="AL851" s="18"/>
      <c r="AR851" s="18"/>
    </row>
    <row r="852" ht="14.25" customHeight="1">
      <c r="A852" s="31"/>
      <c r="B852" s="59"/>
      <c r="G852" s="18"/>
      <c r="H852" s="16"/>
      <c r="AC852" s="26"/>
      <c r="AD852" s="18"/>
      <c r="AE852" s="18"/>
      <c r="AL852" s="18"/>
      <c r="AR852" s="18"/>
    </row>
    <row r="853" ht="14.25" customHeight="1">
      <c r="A853" s="31"/>
      <c r="B853" s="59"/>
      <c r="G853" s="18"/>
      <c r="H853" s="16"/>
      <c r="AC853" s="26"/>
      <c r="AD853" s="18"/>
      <c r="AE853" s="18"/>
      <c r="AL853" s="18"/>
      <c r="AR853" s="18"/>
    </row>
    <row r="854" ht="14.25" customHeight="1">
      <c r="A854" s="31"/>
      <c r="B854" s="59"/>
      <c r="G854" s="18"/>
      <c r="H854" s="16"/>
      <c r="AC854" s="26"/>
      <c r="AD854" s="18"/>
      <c r="AE854" s="18"/>
      <c r="AL854" s="18"/>
      <c r="AR854" s="18"/>
    </row>
    <row r="855" ht="14.25" customHeight="1">
      <c r="B855" s="59"/>
      <c r="G855" s="18"/>
      <c r="AC855" s="26"/>
      <c r="AD855" s="18"/>
      <c r="AE855" s="18"/>
      <c r="AL855" s="18"/>
      <c r="AR855" s="18"/>
    </row>
    <row r="856" ht="14.25" customHeight="1">
      <c r="B856" s="59"/>
      <c r="G856" s="18"/>
      <c r="AC856" s="26"/>
      <c r="AD856" s="18"/>
      <c r="AE856" s="18"/>
      <c r="AL856" s="18"/>
      <c r="AR856" s="18"/>
    </row>
    <row r="857" ht="14.25" customHeight="1">
      <c r="A857" s="31"/>
      <c r="B857" s="59"/>
      <c r="G857" s="18"/>
      <c r="H857" s="16"/>
      <c r="AC857" s="26"/>
      <c r="AD857" s="18"/>
      <c r="AE857" s="18"/>
      <c r="AL857" s="18"/>
      <c r="AR857" s="18"/>
    </row>
    <row r="858" ht="14.25" customHeight="1">
      <c r="A858" s="31"/>
      <c r="B858" s="59"/>
      <c r="G858" s="18"/>
      <c r="H858" s="16"/>
      <c r="AC858" s="26"/>
      <c r="AD858" s="18"/>
      <c r="AE858" s="18"/>
      <c r="AL858" s="18"/>
      <c r="AR858" s="18"/>
    </row>
    <row r="859" ht="14.25" customHeight="1">
      <c r="A859" s="31"/>
      <c r="B859" s="59"/>
      <c r="G859" s="18"/>
      <c r="H859" s="16"/>
      <c r="AC859" s="26"/>
      <c r="AD859" s="18"/>
      <c r="AE859" s="18"/>
      <c r="AL859" s="18"/>
      <c r="AR859" s="18"/>
    </row>
    <row r="860" ht="14.25" customHeight="1">
      <c r="A860" s="31"/>
      <c r="B860" s="59"/>
      <c r="G860" s="18"/>
      <c r="H860" s="16"/>
      <c r="AC860" s="26"/>
      <c r="AD860" s="18"/>
      <c r="AE860" s="18"/>
      <c r="AL860" s="18"/>
      <c r="AR860" s="18"/>
    </row>
    <row r="861" ht="14.25" customHeight="1">
      <c r="A861" s="31"/>
      <c r="B861" s="59"/>
      <c r="G861" s="18"/>
      <c r="H861" s="16"/>
      <c r="AC861" s="26"/>
      <c r="AD861" s="18"/>
      <c r="AE861" s="18"/>
      <c r="AL861" s="18"/>
      <c r="AR861" s="18"/>
    </row>
    <row r="862" ht="14.25" customHeight="1">
      <c r="A862" s="31"/>
      <c r="B862" s="59"/>
      <c r="G862" s="18"/>
      <c r="H862" s="16"/>
      <c r="AC862" s="26"/>
      <c r="AD862" s="18"/>
      <c r="AE862" s="18"/>
      <c r="AL862" s="18"/>
      <c r="AR862" s="18"/>
    </row>
    <row r="863" ht="14.25" customHeight="1">
      <c r="A863" s="31"/>
      <c r="B863" s="59"/>
      <c r="G863" s="18"/>
      <c r="H863" s="16"/>
      <c r="AC863" s="26"/>
      <c r="AD863" s="18"/>
      <c r="AE863" s="18"/>
      <c r="AL863" s="18"/>
      <c r="AR863" s="18"/>
    </row>
    <row r="864" ht="14.25" customHeight="1">
      <c r="A864" s="31"/>
      <c r="B864" s="59"/>
      <c r="G864" s="18"/>
      <c r="H864" s="16"/>
      <c r="AC864" s="26"/>
      <c r="AD864" s="18"/>
      <c r="AE864" s="18"/>
      <c r="AL864" s="18"/>
      <c r="AR864" s="18"/>
    </row>
    <row r="865" ht="14.25" customHeight="1">
      <c r="A865" s="31"/>
      <c r="B865" s="59"/>
      <c r="G865" s="18"/>
      <c r="H865" s="16"/>
      <c r="AC865" s="26"/>
      <c r="AD865" s="18"/>
      <c r="AE865" s="18"/>
      <c r="AL865" s="18"/>
      <c r="AR865" s="18"/>
    </row>
    <row r="866" ht="14.25" customHeight="1">
      <c r="A866" s="31"/>
      <c r="B866" s="59"/>
      <c r="G866" s="18"/>
      <c r="H866" s="16"/>
      <c r="AC866" s="26"/>
      <c r="AD866" s="18"/>
      <c r="AE866" s="18"/>
      <c r="AL866" s="18"/>
      <c r="AR866" s="18"/>
    </row>
    <row r="867" ht="14.25" customHeight="1">
      <c r="A867" s="31"/>
      <c r="B867" s="59"/>
      <c r="G867" s="18"/>
      <c r="H867" s="16"/>
      <c r="AC867" s="26"/>
      <c r="AD867" s="18"/>
      <c r="AE867" s="18"/>
      <c r="AL867" s="18"/>
      <c r="AR867" s="18"/>
    </row>
    <row r="868" ht="14.25" customHeight="1">
      <c r="A868" s="31"/>
      <c r="B868" s="59"/>
      <c r="G868" s="18"/>
      <c r="H868" s="16"/>
      <c r="AC868" s="26"/>
      <c r="AD868" s="18"/>
      <c r="AE868" s="18"/>
      <c r="AL868" s="18"/>
      <c r="AR868" s="18"/>
    </row>
    <row r="869" ht="14.25" customHeight="1">
      <c r="A869" s="31"/>
      <c r="B869" s="59"/>
      <c r="G869" s="18"/>
      <c r="H869" s="16"/>
      <c r="AC869" s="26"/>
      <c r="AD869" s="18"/>
      <c r="AE869" s="18"/>
      <c r="AL869" s="18"/>
      <c r="AR869" s="18"/>
    </row>
    <row r="870" ht="14.25" customHeight="1">
      <c r="A870" s="31"/>
      <c r="B870" s="59"/>
      <c r="G870" s="18"/>
      <c r="H870" s="16"/>
      <c r="AC870" s="26"/>
      <c r="AD870" s="18"/>
      <c r="AE870" s="18"/>
      <c r="AL870" s="18"/>
      <c r="AR870" s="18"/>
    </row>
    <row r="871" ht="14.25" customHeight="1">
      <c r="B871" s="59"/>
      <c r="G871" s="18"/>
      <c r="AC871" s="26"/>
      <c r="AD871" s="18"/>
      <c r="AE871" s="18"/>
      <c r="AL871" s="18"/>
      <c r="AR871" s="18"/>
    </row>
    <row r="872" ht="14.25" customHeight="1">
      <c r="B872" s="59"/>
      <c r="G872" s="18"/>
      <c r="AC872" s="26"/>
      <c r="AD872" s="18"/>
      <c r="AE872" s="18"/>
      <c r="AL872" s="18"/>
      <c r="AR872" s="18"/>
    </row>
    <row r="873" ht="14.25" customHeight="1">
      <c r="A873" s="31"/>
      <c r="B873" s="59"/>
      <c r="G873" s="18"/>
      <c r="H873" s="16"/>
      <c r="AC873" s="26"/>
      <c r="AD873" s="18"/>
      <c r="AE873" s="18"/>
      <c r="AL873" s="18"/>
      <c r="AR873" s="18"/>
    </row>
    <row r="874" ht="14.25" customHeight="1">
      <c r="A874" s="31"/>
      <c r="B874" s="59"/>
      <c r="G874" s="18"/>
      <c r="H874" s="16"/>
      <c r="AC874" s="26"/>
      <c r="AD874" s="18"/>
      <c r="AE874" s="18"/>
      <c r="AL874" s="18"/>
      <c r="AR874" s="18"/>
    </row>
    <row r="875" ht="14.25" customHeight="1">
      <c r="A875" s="31"/>
      <c r="B875" s="59"/>
      <c r="G875" s="18"/>
      <c r="H875" s="16"/>
      <c r="AC875" s="26"/>
      <c r="AD875" s="18"/>
      <c r="AE875" s="18"/>
      <c r="AL875" s="18"/>
      <c r="AR875" s="18"/>
    </row>
    <row r="876" ht="14.25" customHeight="1">
      <c r="A876" s="31"/>
      <c r="B876" s="59"/>
      <c r="G876" s="18"/>
      <c r="H876" s="16"/>
      <c r="AC876" s="26"/>
      <c r="AD876" s="18"/>
      <c r="AE876" s="18"/>
      <c r="AL876" s="18"/>
      <c r="AR876" s="18"/>
    </row>
    <row r="877" ht="14.25" customHeight="1">
      <c r="A877" s="31"/>
      <c r="B877" s="59"/>
      <c r="G877" s="18"/>
      <c r="H877" s="16"/>
      <c r="AC877" s="26"/>
      <c r="AD877" s="18"/>
      <c r="AE877" s="18"/>
      <c r="AL877" s="18"/>
      <c r="AR877" s="18"/>
    </row>
    <row r="878" ht="14.25" customHeight="1">
      <c r="A878" s="31"/>
      <c r="B878" s="59"/>
      <c r="G878" s="18"/>
      <c r="H878" s="16"/>
      <c r="AC878" s="26"/>
      <c r="AD878" s="18"/>
      <c r="AE878" s="18"/>
      <c r="AL878" s="18"/>
      <c r="AR878" s="18"/>
    </row>
    <row r="879" ht="14.25" customHeight="1">
      <c r="A879" s="31"/>
      <c r="B879" s="59"/>
      <c r="G879" s="18"/>
      <c r="H879" s="16"/>
      <c r="AC879" s="26"/>
      <c r="AD879" s="18"/>
      <c r="AE879" s="18"/>
      <c r="AL879" s="18"/>
      <c r="AR879" s="18"/>
    </row>
    <row r="880" ht="14.25" customHeight="1">
      <c r="A880" s="31"/>
      <c r="B880" s="59"/>
      <c r="G880" s="18"/>
      <c r="H880" s="16"/>
      <c r="AC880" s="26"/>
      <c r="AD880" s="18"/>
      <c r="AE880" s="18"/>
      <c r="AL880" s="18"/>
      <c r="AR880" s="18"/>
    </row>
    <row r="881" ht="14.25" customHeight="1">
      <c r="A881" s="31"/>
      <c r="B881" s="59"/>
      <c r="G881" s="18"/>
      <c r="H881" s="16"/>
      <c r="AC881" s="26"/>
      <c r="AD881" s="18"/>
      <c r="AE881" s="18"/>
      <c r="AL881" s="18"/>
      <c r="AR881" s="18"/>
    </row>
    <row r="882" ht="14.25" customHeight="1">
      <c r="A882" s="31"/>
      <c r="B882" s="59"/>
      <c r="G882" s="18"/>
      <c r="H882" s="16"/>
      <c r="AC882" s="26"/>
      <c r="AD882" s="18"/>
      <c r="AE882" s="18"/>
      <c r="AL882" s="18"/>
      <c r="AR882" s="18"/>
    </row>
    <row r="883" ht="14.25" customHeight="1">
      <c r="A883" s="31"/>
      <c r="B883" s="59"/>
      <c r="G883" s="18"/>
      <c r="H883" s="16"/>
      <c r="AC883" s="26"/>
      <c r="AD883" s="18"/>
      <c r="AE883" s="18"/>
      <c r="AL883" s="18"/>
      <c r="AR883" s="18"/>
    </row>
    <row r="884" ht="14.25" customHeight="1">
      <c r="A884" s="31"/>
      <c r="B884" s="59"/>
      <c r="G884" s="18"/>
      <c r="H884" s="16"/>
      <c r="AC884" s="26"/>
      <c r="AD884" s="18"/>
      <c r="AE884" s="18"/>
      <c r="AL884" s="18"/>
      <c r="AR884" s="18"/>
    </row>
    <row r="885" ht="14.25" customHeight="1">
      <c r="A885" s="31"/>
      <c r="B885" s="59"/>
      <c r="G885" s="18"/>
      <c r="H885" s="16"/>
      <c r="AC885" s="26"/>
      <c r="AD885" s="18"/>
      <c r="AE885" s="18"/>
      <c r="AL885" s="18"/>
      <c r="AR885" s="18"/>
    </row>
    <row r="886" ht="14.25" customHeight="1">
      <c r="A886" s="31"/>
      <c r="B886" s="59"/>
      <c r="G886" s="18"/>
      <c r="H886" s="16"/>
      <c r="AC886" s="26"/>
      <c r="AD886" s="18"/>
      <c r="AE886" s="18"/>
      <c r="AL886" s="18"/>
      <c r="AR886" s="18"/>
    </row>
    <row r="887" ht="14.25" customHeight="1">
      <c r="B887" s="59"/>
      <c r="G887" s="18"/>
      <c r="AC887" s="26"/>
      <c r="AD887" s="18"/>
      <c r="AE887" s="18"/>
      <c r="AL887" s="18"/>
      <c r="AR887" s="18"/>
    </row>
    <row r="888" ht="14.25" customHeight="1">
      <c r="B888" s="59"/>
      <c r="G888" s="18"/>
      <c r="AC888" s="26"/>
      <c r="AD888" s="18"/>
      <c r="AE888" s="18"/>
      <c r="AL888" s="18"/>
      <c r="AR888" s="18"/>
    </row>
    <row r="889" ht="14.25" customHeight="1">
      <c r="A889" s="31"/>
      <c r="B889" s="59"/>
      <c r="G889" s="18"/>
      <c r="H889" s="16"/>
      <c r="AC889" s="26"/>
      <c r="AD889" s="18"/>
      <c r="AE889" s="18"/>
      <c r="AL889" s="18"/>
      <c r="AR889" s="18"/>
    </row>
    <row r="890" ht="14.25" customHeight="1">
      <c r="A890" s="31"/>
      <c r="B890" s="59"/>
      <c r="G890" s="18"/>
      <c r="H890" s="16"/>
      <c r="AC890" s="26"/>
      <c r="AD890" s="18"/>
      <c r="AE890" s="18"/>
      <c r="AL890" s="18"/>
      <c r="AR890" s="18"/>
    </row>
    <row r="891" ht="14.25" customHeight="1">
      <c r="A891" s="31"/>
      <c r="B891" s="59"/>
      <c r="G891" s="18"/>
      <c r="H891" s="16"/>
      <c r="AC891" s="26"/>
      <c r="AD891" s="18"/>
      <c r="AE891" s="18"/>
      <c r="AL891" s="18"/>
      <c r="AR891" s="18"/>
    </row>
    <row r="892" ht="14.25" customHeight="1">
      <c r="A892" s="31"/>
      <c r="B892" s="59"/>
      <c r="G892" s="18"/>
      <c r="H892" s="16"/>
      <c r="AC892" s="26"/>
      <c r="AD892" s="18"/>
      <c r="AE892" s="18"/>
      <c r="AL892" s="18"/>
      <c r="AR892" s="18"/>
    </row>
    <row r="893" ht="14.25" customHeight="1">
      <c r="A893" s="31"/>
      <c r="B893" s="59"/>
      <c r="G893" s="18"/>
      <c r="H893" s="16"/>
      <c r="AC893" s="26"/>
      <c r="AD893" s="18"/>
      <c r="AE893" s="18"/>
      <c r="AL893" s="18"/>
      <c r="AR893" s="18"/>
    </row>
    <row r="894" ht="14.25" customHeight="1">
      <c r="A894" s="31"/>
      <c r="B894" s="59"/>
      <c r="G894" s="18"/>
      <c r="H894" s="16"/>
      <c r="AC894" s="26"/>
      <c r="AD894" s="18"/>
      <c r="AE894" s="18"/>
      <c r="AL894" s="18"/>
      <c r="AR894" s="18"/>
    </row>
    <row r="895" ht="14.25" customHeight="1">
      <c r="A895" s="31"/>
      <c r="B895" s="59"/>
      <c r="G895" s="18"/>
      <c r="H895" s="16"/>
      <c r="AC895" s="26"/>
      <c r="AD895" s="18"/>
      <c r="AE895" s="18"/>
      <c r="AL895" s="18"/>
      <c r="AR895" s="18"/>
    </row>
    <row r="896" ht="14.25" customHeight="1">
      <c r="A896" s="31"/>
      <c r="B896" s="59"/>
      <c r="G896" s="18"/>
      <c r="H896" s="16"/>
      <c r="AC896" s="26"/>
      <c r="AD896" s="18"/>
      <c r="AE896" s="18"/>
      <c r="AL896" s="18"/>
      <c r="AR896" s="18"/>
    </row>
    <row r="897" ht="14.25" customHeight="1">
      <c r="A897" s="31"/>
      <c r="B897" s="59"/>
      <c r="G897" s="18"/>
      <c r="H897" s="16"/>
      <c r="AC897" s="26"/>
      <c r="AD897" s="18"/>
      <c r="AE897" s="18"/>
      <c r="AL897" s="18"/>
      <c r="AR897" s="18"/>
    </row>
    <row r="898" ht="14.25" customHeight="1">
      <c r="A898" s="31"/>
      <c r="B898" s="59"/>
      <c r="G898" s="18"/>
      <c r="H898" s="16"/>
      <c r="AC898" s="26"/>
      <c r="AD898" s="18"/>
      <c r="AE898" s="18"/>
      <c r="AL898" s="18"/>
      <c r="AR898" s="18"/>
    </row>
    <row r="899" ht="14.25" customHeight="1">
      <c r="A899" s="31"/>
      <c r="B899" s="59"/>
      <c r="G899" s="18"/>
      <c r="H899" s="16"/>
      <c r="AC899" s="26"/>
      <c r="AD899" s="18"/>
      <c r="AE899" s="18"/>
      <c r="AL899" s="18"/>
      <c r="AR899" s="18"/>
    </row>
    <row r="900" ht="14.25" customHeight="1">
      <c r="B900" s="59"/>
      <c r="G900" s="18"/>
      <c r="AC900" s="26"/>
      <c r="AD900" s="18"/>
      <c r="AE900" s="18"/>
      <c r="AL900" s="18"/>
      <c r="AR900" s="18"/>
    </row>
    <row r="901" ht="14.25" customHeight="1">
      <c r="B901" s="59"/>
      <c r="G901" s="18"/>
      <c r="AC901" s="26"/>
      <c r="AD901" s="18"/>
      <c r="AE901" s="18"/>
      <c r="AL901" s="18"/>
      <c r="AR901" s="18"/>
    </row>
    <row r="902" ht="14.25" customHeight="1">
      <c r="A902" s="31"/>
      <c r="B902" s="59"/>
      <c r="G902" s="18"/>
      <c r="H902" s="16"/>
      <c r="AC902" s="26"/>
      <c r="AD902" s="18"/>
      <c r="AE902" s="18"/>
      <c r="AL902" s="18"/>
      <c r="AR902" s="18"/>
    </row>
    <row r="903" ht="14.25" customHeight="1">
      <c r="A903" s="31"/>
      <c r="B903" s="59"/>
      <c r="G903" s="18"/>
      <c r="H903" s="16"/>
      <c r="AC903" s="26"/>
      <c r="AD903" s="18"/>
      <c r="AE903" s="18"/>
      <c r="AL903" s="18"/>
      <c r="AR903" s="18"/>
    </row>
    <row r="904" ht="14.25" customHeight="1">
      <c r="A904" s="31"/>
      <c r="B904" s="59"/>
      <c r="G904" s="18"/>
      <c r="H904" s="16"/>
      <c r="AC904" s="26"/>
      <c r="AD904" s="18"/>
      <c r="AE904" s="18"/>
      <c r="AL904" s="18"/>
      <c r="AR904" s="18"/>
    </row>
    <row r="905" ht="14.25" customHeight="1">
      <c r="A905" s="31"/>
      <c r="B905" s="59"/>
      <c r="G905" s="18"/>
      <c r="H905" s="16"/>
      <c r="AC905" s="26"/>
      <c r="AD905" s="18"/>
      <c r="AE905" s="18"/>
      <c r="AL905" s="18"/>
      <c r="AR905" s="18"/>
    </row>
    <row r="906" ht="14.25" customHeight="1">
      <c r="A906" s="31"/>
      <c r="B906" s="59"/>
      <c r="G906" s="18"/>
      <c r="H906" s="16"/>
      <c r="AC906" s="26"/>
      <c r="AD906" s="18"/>
      <c r="AE906" s="18"/>
      <c r="AL906" s="18"/>
      <c r="AR906" s="18"/>
    </row>
    <row r="907" ht="14.25" customHeight="1">
      <c r="A907" s="31"/>
      <c r="B907" s="59"/>
      <c r="G907" s="18"/>
      <c r="H907" s="16"/>
      <c r="AC907" s="26"/>
      <c r="AD907" s="18"/>
      <c r="AE907" s="18"/>
      <c r="AL907" s="18"/>
      <c r="AR907" s="18"/>
    </row>
    <row r="908" ht="14.25" customHeight="1">
      <c r="A908" s="31"/>
      <c r="B908" s="59"/>
      <c r="G908" s="18"/>
      <c r="H908" s="16"/>
      <c r="AC908" s="26"/>
      <c r="AD908" s="18"/>
      <c r="AE908" s="18"/>
      <c r="AL908" s="18"/>
      <c r="AR908" s="18"/>
    </row>
    <row r="909" ht="14.25" customHeight="1">
      <c r="A909" s="31"/>
      <c r="B909" s="59"/>
      <c r="G909" s="18"/>
      <c r="H909" s="16"/>
      <c r="AC909" s="26"/>
      <c r="AD909" s="18"/>
      <c r="AE909" s="18"/>
      <c r="AL909" s="18"/>
      <c r="AR909" s="18"/>
    </row>
    <row r="910" ht="14.25" customHeight="1">
      <c r="A910" s="31"/>
      <c r="B910" s="59"/>
      <c r="G910" s="18"/>
      <c r="H910" s="16"/>
      <c r="AC910" s="26"/>
      <c r="AD910" s="18"/>
      <c r="AE910" s="18"/>
      <c r="AL910" s="18"/>
      <c r="AR910" s="18"/>
    </row>
    <row r="911" ht="14.25" customHeight="1">
      <c r="A911" s="31"/>
      <c r="B911" s="59"/>
      <c r="G911" s="18"/>
      <c r="H911" s="16"/>
      <c r="AC911" s="26"/>
      <c r="AD911" s="18"/>
      <c r="AE911" s="18"/>
      <c r="AL911" s="18"/>
      <c r="AR911" s="18"/>
    </row>
    <row r="912" ht="14.25" customHeight="1">
      <c r="A912" s="31"/>
      <c r="B912" s="59"/>
      <c r="G912" s="18"/>
      <c r="H912" s="16"/>
      <c r="AC912" s="26"/>
      <c r="AD912" s="18"/>
      <c r="AE912" s="18"/>
      <c r="AL912" s="18"/>
      <c r="AR912" s="18"/>
    </row>
    <row r="913" ht="14.25" customHeight="1">
      <c r="A913" s="31"/>
      <c r="B913" s="59"/>
      <c r="G913" s="18"/>
      <c r="H913" s="16"/>
      <c r="AC913" s="26"/>
      <c r="AD913" s="18"/>
      <c r="AE913" s="18"/>
      <c r="AL913" s="18"/>
      <c r="AR913" s="18"/>
    </row>
    <row r="914" ht="14.25" customHeight="1">
      <c r="A914" s="31"/>
      <c r="B914" s="59"/>
      <c r="G914" s="18"/>
      <c r="H914" s="16"/>
      <c r="AC914" s="26"/>
      <c r="AD914" s="18"/>
      <c r="AE914" s="18"/>
      <c r="AL914" s="18"/>
      <c r="AR914" s="18"/>
    </row>
    <row r="915" ht="14.25" customHeight="1">
      <c r="A915" s="31"/>
      <c r="B915" s="59"/>
      <c r="G915" s="18"/>
      <c r="H915" s="16"/>
      <c r="AC915" s="26"/>
      <c r="AD915" s="18"/>
      <c r="AE915" s="18"/>
      <c r="AL915" s="18"/>
      <c r="AR915" s="18"/>
    </row>
    <row r="916" ht="14.25" customHeight="1">
      <c r="B916" s="59"/>
      <c r="G916" s="18"/>
      <c r="AC916" s="26"/>
      <c r="AD916" s="18"/>
      <c r="AE916" s="18"/>
      <c r="AL916" s="18"/>
      <c r="AR916" s="18"/>
    </row>
    <row r="917" ht="14.25" customHeight="1">
      <c r="B917" s="59"/>
      <c r="G917" s="18"/>
      <c r="AC917" s="26"/>
      <c r="AD917" s="18"/>
      <c r="AE917" s="18"/>
      <c r="AL917" s="18"/>
      <c r="AR917" s="18"/>
    </row>
    <row r="918" ht="14.25" customHeight="1">
      <c r="A918" s="31"/>
      <c r="B918" s="59"/>
      <c r="G918" s="18"/>
      <c r="H918" s="16"/>
      <c r="AC918" s="26"/>
      <c r="AD918" s="18"/>
      <c r="AE918" s="18"/>
      <c r="AL918" s="18"/>
      <c r="AR918" s="18"/>
    </row>
    <row r="919" ht="14.25" customHeight="1">
      <c r="A919" s="31"/>
      <c r="B919" s="59"/>
      <c r="G919" s="18"/>
      <c r="H919" s="16"/>
      <c r="AC919" s="26"/>
      <c r="AD919" s="18"/>
      <c r="AE919" s="18"/>
      <c r="AL919" s="18"/>
      <c r="AR919" s="18"/>
    </row>
    <row r="920" ht="14.25" customHeight="1">
      <c r="A920" s="31"/>
      <c r="B920" s="59"/>
      <c r="G920" s="18"/>
      <c r="H920" s="16"/>
      <c r="AC920" s="26"/>
      <c r="AD920" s="18"/>
      <c r="AE920" s="18"/>
      <c r="AL920" s="18"/>
      <c r="AR920" s="18"/>
    </row>
    <row r="921" ht="14.25" customHeight="1">
      <c r="A921" s="31"/>
      <c r="B921" s="59"/>
      <c r="G921" s="18"/>
      <c r="H921" s="16"/>
      <c r="AC921" s="26"/>
      <c r="AD921" s="18"/>
      <c r="AE921" s="18"/>
      <c r="AL921" s="18"/>
      <c r="AR921" s="18"/>
    </row>
    <row r="922" ht="14.25" customHeight="1">
      <c r="A922" s="31"/>
      <c r="B922" s="59"/>
      <c r="G922" s="18"/>
      <c r="H922" s="16"/>
      <c r="AC922" s="26"/>
      <c r="AD922" s="18"/>
      <c r="AE922" s="18"/>
      <c r="AL922" s="18"/>
      <c r="AR922" s="18"/>
    </row>
    <row r="923" ht="14.25" customHeight="1">
      <c r="A923" s="31"/>
      <c r="B923" s="59"/>
      <c r="G923" s="18"/>
      <c r="H923" s="16"/>
      <c r="AC923" s="26"/>
      <c r="AD923" s="18"/>
      <c r="AE923" s="18"/>
      <c r="AL923" s="18"/>
      <c r="AR923" s="18"/>
    </row>
    <row r="924" ht="14.25" customHeight="1">
      <c r="A924" s="31"/>
      <c r="B924" s="59"/>
      <c r="G924" s="18"/>
      <c r="H924" s="16"/>
      <c r="AC924" s="26"/>
      <c r="AD924" s="18"/>
      <c r="AE924" s="18"/>
      <c r="AL924" s="18"/>
      <c r="AR924" s="18"/>
    </row>
    <row r="925" ht="14.25" customHeight="1">
      <c r="A925" s="31"/>
      <c r="B925" s="59"/>
      <c r="G925" s="18"/>
      <c r="H925" s="16"/>
      <c r="AC925" s="26"/>
      <c r="AD925" s="18"/>
      <c r="AE925" s="18"/>
      <c r="AL925" s="18"/>
      <c r="AR925" s="18"/>
    </row>
    <row r="926" ht="14.25" customHeight="1">
      <c r="A926" s="31"/>
      <c r="B926" s="59"/>
      <c r="G926" s="18"/>
      <c r="H926" s="16"/>
      <c r="AC926" s="26"/>
      <c r="AD926" s="18"/>
      <c r="AE926" s="18"/>
      <c r="AL926" s="18"/>
      <c r="AR926" s="18"/>
    </row>
    <row r="927" ht="14.25" customHeight="1">
      <c r="A927" s="31"/>
      <c r="B927" s="59"/>
      <c r="G927" s="18"/>
      <c r="H927" s="16"/>
      <c r="AC927" s="26"/>
      <c r="AD927" s="18"/>
      <c r="AE927" s="18"/>
      <c r="AL927" s="18"/>
      <c r="AR927" s="18"/>
    </row>
    <row r="928" ht="14.25" customHeight="1">
      <c r="A928" s="31"/>
      <c r="B928" s="59"/>
      <c r="G928" s="18"/>
      <c r="H928" s="16"/>
      <c r="AC928" s="26"/>
      <c r="AD928" s="18"/>
      <c r="AE928" s="18"/>
      <c r="AL928" s="18"/>
      <c r="AR928" s="18"/>
    </row>
    <row r="929" ht="14.25" customHeight="1">
      <c r="B929" s="59"/>
      <c r="G929" s="18"/>
      <c r="AC929" s="26"/>
      <c r="AD929" s="18"/>
      <c r="AE929" s="18"/>
      <c r="AL929" s="18"/>
      <c r="AR929" s="18"/>
    </row>
    <row r="930" ht="14.25" customHeight="1">
      <c r="B930" s="59"/>
      <c r="G930" s="18"/>
      <c r="AC930" s="26"/>
      <c r="AD930" s="18"/>
      <c r="AE930" s="18"/>
      <c r="AL930" s="18"/>
      <c r="AR930" s="18"/>
    </row>
    <row r="931" ht="14.25" customHeight="1">
      <c r="A931" s="31"/>
      <c r="B931" s="59"/>
      <c r="G931" s="18"/>
      <c r="H931" s="16"/>
      <c r="AC931" s="26"/>
      <c r="AD931" s="18"/>
      <c r="AE931" s="18"/>
      <c r="AL931" s="18"/>
      <c r="AR931" s="18"/>
    </row>
    <row r="932" ht="14.25" customHeight="1">
      <c r="A932" s="31"/>
      <c r="B932" s="59"/>
      <c r="G932" s="18"/>
      <c r="H932" s="16"/>
      <c r="AC932" s="26"/>
      <c r="AD932" s="18"/>
      <c r="AE932" s="18"/>
      <c r="AL932" s="18"/>
      <c r="AR932" s="18"/>
    </row>
    <row r="933" ht="14.25" customHeight="1">
      <c r="A933" s="31"/>
      <c r="B933" s="59"/>
      <c r="G933" s="18"/>
      <c r="H933" s="16"/>
      <c r="AC933" s="26"/>
      <c r="AD933" s="18"/>
      <c r="AE933" s="18"/>
      <c r="AL933" s="18"/>
      <c r="AR933" s="18"/>
    </row>
    <row r="934" ht="14.25" customHeight="1">
      <c r="A934" s="31"/>
      <c r="B934" s="59"/>
      <c r="G934" s="18"/>
      <c r="H934" s="16"/>
      <c r="AC934" s="26"/>
      <c r="AD934" s="18"/>
      <c r="AE934" s="18"/>
      <c r="AL934" s="18"/>
      <c r="AR934" s="18"/>
    </row>
    <row r="935" ht="14.25" customHeight="1">
      <c r="A935" s="31"/>
      <c r="B935" s="59"/>
      <c r="G935" s="18"/>
      <c r="H935" s="16"/>
      <c r="AC935" s="26"/>
      <c r="AD935" s="18"/>
      <c r="AE935" s="18"/>
      <c r="AL935" s="18"/>
      <c r="AR935" s="18"/>
    </row>
    <row r="936" ht="14.25" customHeight="1">
      <c r="A936" s="31"/>
      <c r="B936" s="59"/>
      <c r="G936" s="18"/>
      <c r="H936" s="16"/>
      <c r="AC936" s="26"/>
      <c r="AD936" s="18"/>
      <c r="AE936" s="18"/>
      <c r="AL936" s="18"/>
      <c r="AR936" s="18"/>
    </row>
    <row r="937" ht="14.25" customHeight="1">
      <c r="A937" s="31"/>
      <c r="B937" s="59"/>
      <c r="G937" s="18"/>
      <c r="H937" s="16"/>
      <c r="AC937" s="26"/>
      <c r="AD937" s="18"/>
      <c r="AE937" s="18"/>
      <c r="AL937" s="18"/>
      <c r="AR937" s="18"/>
    </row>
    <row r="938" ht="14.25" customHeight="1">
      <c r="A938" s="31"/>
      <c r="B938" s="59"/>
      <c r="G938" s="18"/>
      <c r="H938" s="16"/>
      <c r="AC938" s="26"/>
      <c r="AD938" s="18"/>
      <c r="AE938" s="18"/>
      <c r="AL938" s="18"/>
      <c r="AR938" s="18"/>
    </row>
    <row r="939" ht="14.25" customHeight="1">
      <c r="A939" s="31"/>
      <c r="B939" s="59"/>
      <c r="G939" s="18"/>
      <c r="H939" s="16"/>
      <c r="AC939" s="26"/>
      <c r="AD939" s="18"/>
      <c r="AE939" s="18"/>
      <c r="AL939" s="18"/>
      <c r="AR939" s="18"/>
    </row>
    <row r="940" ht="14.25" customHeight="1">
      <c r="A940" s="31"/>
      <c r="B940" s="59"/>
      <c r="G940" s="18"/>
      <c r="H940" s="16"/>
      <c r="AC940" s="26"/>
      <c r="AD940" s="18"/>
      <c r="AE940" s="18"/>
      <c r="AL940" s="18"/>
      <c r="AR940" s="18"/>
    </row>
    <row r="941" ht="14.25" customHeight="1">
      <c r="A941" s="31"/>
      <c r="B941" s="59"/>
      <c r="G941" s="18"/>
      <c r="H941" s="16"/>
      <c r="AC941" s="26"/>
      <c r="AD941" s="18"/>
      <c r="AE941" s="18"/>
      <c r="AL941" s="18"/>
      <c r="AR941" s="18"/>
    </row>
    <row r="942" ht="14.25" customHeight="1">
      <c r="A942" s="31"/>
      <c r="B942" s="59"/>
      <c r="G942" s="18"/>
      <c r="H942" s="16"/>
      <c r="AC942" s="26"/>
      <c r="AD942" s="18"/>
      <c r="AE942" s="18"/>
      <c r="AL942" s="18"/>
      <c r="AR942" s="18"/>
    </row>
    <row r="943" ht="14.25" customHeight="1">
      <c r="A943" s="31"/>
      <c r="B943" s="59"/>
      <c r="G943" s="18"/>
      <c r="H943" s="16"/>
      <c r="AC943" s="26"/>
      <c r="AD943" s="18"/>
      <c r="AE943" s="18"/>
      <c r="AL943" s="18"/>
      <c r="AR943" s="18"/>
    </row>
    <row r="944" ht="14.25" customHeight="1">
      <c r="A944" s="31"/>
      <c r="B944" s="59"/>
      <c r="G944" s="18"/>
      <c r="H944" s="16"/>
      <c r="AC944" s="26"/>
      <c r="AD944" s="18"/>
      <c r="AE944" s="18"/>
      <c r="AL944" s="18"/>
      <c r="AR944" s="18"/>
    </row>
    <row r="945" ht="14.25" customHeight="1">
      <c r="B945" s="59"/>
      <c r="G945" s="18"/>
      <c r="AC945" s="26"/>
      <c r="AD945" s="18"/>
      <c r="AE945" s="18"/>
      <c r="AL945" s="18"/>
      <c r="AR945" s="18"/>
    </row>
    <row r="946" ht="14.25" customHeight="1">
      <c r="B946" s="59"/>
      <c r="G946" s="18"/>
      <c r="AC946" s="26"/>
      <c r="AD946" s="18"/>
      <c r="AE946" s="18"/>
      <c r="AL946" s="18"/>
      <c r="AR946" s="18"/>
    </row>
    <row r="947" ht="14.25" customHeight="1">
      <c r="A947" s="31"/>
      <c r="B947" s="59"/>
      <c r="G947" s="18"/>
      <c r="H947" s="16"/>
      <c r="AC947" s="26"/>
      <c r="AD947" s="18"/>
      <c r="AE947" s="18"/>
      <c r="AL947" s="18"/>
      <c r="AR947" s="18"/>
    </row>
    <row r="948" ht="14.25" customHeight="1">
      <c r="A948" s="31"/>
      <c r="B948" s="59"/>
      <c r="G948" s="18"/>
      <c r="H948" s="16"/>
      <c r="AC948" s="26"/>
      <c r="AD948" s="18"/>
      <c r="AE948" s="18"/>
      <c r="AL948" s="18"/>
      <c r="AR948" s="18"/>
    </row>
    <row r="949" ht="14.25" customHeight="1">
      <c r="A949" s="31"/>
      <c r="B949" s="59"/>
      <c r="G949" s="18"/>
      <c r="H949" s="16"/>
      <c r="AC949" s="26"/>
      <c r="AD949" s="18"/>
      <c r="AE949" s="18"/>
      <c r="AL949" s="18"/>
      <c r="AR949" s="18"/>
    </row>
    <row r="950" ht="14.25" customHeight="1">
      <c r="A950" s="31"/>
      <c r="B950" s="59"/>
      <c r="G950" s="18"/>
      <c r="H950" s="16"/>
      <c r="AC950" s="26"/>
      <c r="AD950" s="18"/>
      <c r="AE950" s="18"/>
      <c r="AL950" s="18"/>
      <c r="AR950" s="18"/>
    </row>
    <row r="951" ht="14.25" customHeight="1">
      <c r="A951" s="31"/>
      <c r="B951" s="59"/>
      <c r="G951" s="18"/>
      <c r="H951" s="16"/>
      <c r="AC951" s="26"/>
      <c r="AD951" s="18"/>
      <c r="AE951" s="18"/>
      <c r="AL951" s="18"/>
      <c r="AR951" s="18"/>
    </row>
    <row r="952" ht="14.25" customHeight="1">
      <c r="A952" s="31"/>
      <c r="B952" s="59"/>
      <c r="G952" s="18"/>
      <c r="H952" s="16"/>
      <c r="AC952" s="26"/>
      <c r="AD952" s="18"/>
      <c r="AE952" s="18"/>
      <c r="AL952" s="18"/>
      <c r="AR952" s="18"/>
    </row>
    <row r="953" ht="14.25" customHeight="1">
      <c r="A953" s="31"/>
      <c r="B953" s="59"/>
      <c r="G953" s="18"/>
      <c r="H953" s="16"/>
      <c r="AC953" s="26"/>
      <c r="AD953" s="18"/>
      <c r="AE953" s="18"/>
      <c r="AL953" s="18"/>
      <c r="AR953" s="18"/>
    </row>
    <row r="954" ht="14.25" customHeight="1">
      <c r="A954" s="31"/>
      <c r="B954" s="59"/>
      <c r="G954" s="18"/>
      <c r="H954" s="16"/>
      <c r="AC954" s="26"/>
      <c r="AD954" s="18"/>
      <c r="AE954" s="18"/>
      <c r="AL954" s="18"/>
      <c r="AR954" s="18"/>
    </row>
    <row r="955" ht="14.25" customHeight="1">
      <c r="A955" s="31"/>
      <c r="B955" s="59"/>
      <c r="G955" s="18"/>
      <c r="H955" s="16"/>
      <c r="AC955" s="26"/>
      <c r="AD955" s="18"/>
      <c r="AE955" s="18"/>
      <c r="AL955" s="18"/>
      <c r="AR955" s="18"/>
    </row>
    <row r="956" ht="14.25" customHeight="1">
      <c r="A956" s="31"/>
      <c r="B956" s="59"/>
      <c r="G956" s="18"/>
      <c r="H956" s="16"/>
      <c r="AC956" s="26"/>
      <c r="AD956" s="18"/>
      <c r="AE956" s="18"/>
      <c r="AL956" s="18"/>
      <c r="AR956" s="18"/>
    </row>
    <row r="957" ht="14.25" customHeight="1">
      <c r="A957" s="31"/>
      <c r="B957" s="59"/>
      <c r="G957" s="18"/>
      <c r="H957" s="16"/>
      <c r="AC957" s="26"/>
      <c r="AD957" s="18"/>
      <c r="AE957" s="18"/>
      <c r="AL957" s="18"/>
      <c r="AR957" s="18"/>
    </row>
    <row r="958" ht="14.25" customHeight="1">
      <c r="B958" s="59"/>
      <c r="G958" s="18"/>
      <c r="AC958" s="26"/>
      <c r="AD958" s="18"/>
      <c r="AE958" s="18"/>
      <c r="AL958" s="18"/>
      <c r="AR958" s="18"/>
    </row>
    <row r="959" ht="14.25" customHeight="1">
      <c r="B959" s="59"/>
      <c r="G959" s="18"/>
      <c r="AC959" s="26"/>
      <c r="AD959" s="18"/>
      <c r="AE959" s="18"/>
      <c r="AL959" s="18"/>
      <c r="AR959" s="18"/>
    </row>
    <row r="960" ht="14.25" customHeight="1">
      <c r="B960" s="59"/>
      <c r="G960" s="18"/>
      <c r="AC960" s="26"/>
      <c r="AD960" s="18"/>
      <c r="AE960" s="18"/>
      <c r="AL960" s="18"/>
      <c r="AR960" s="18"/>
    </row>
    <row r="961" ht="14.25" customHeight="1">
      <c r="B961" s="59"/>
      <c r="G961" s="18"/>
      <c r="AC961" s="26"/>
      <c r="AD961" s="18"/>
      <c r="AE961" s="18"/>
      <c r="AL961" s="18"/>
      <c r="AR961" s="18"/>
    </row>
    <row r="962" ht="14.25" customHeight="1">
      <c r="B962" s="59"/>
      <c r="G962" s="18"/>
      <c r="AC962" s="26"/>
      <c r="AD962" s="18"/>
      <c r="AE962" s="18"/>
      <c r="AL962" s="18"/>
      <c r="AR962" s="18"/>
    </row>
    <row r="963" ht="14.25" customHeight="1">
      <c r="B963" s="59"/>
      <c r="G963" s="18"/>
      <c r="AC963" s="26"/>
      <c r="AD963" s="18"/>
      <c r="AE963" s="18"/>
      <c r="AL963" s="18"/>
      <c r="AR963" s="18"/>
    </row>
    <row r="964" ht="14.25" customHeight="1">
      <c r="G964" s="18"/>
      <c r="AC964" s="26"/>
      <c r="AD964" s="18"/>
      <c r="AE964" s="18"/>
      <c r="AL964" s="18"/>
      <c r="AR964" s="18"/>
    </row>
    <row r="965" ht="14.25" customHeight="1">
      <c r="G965" s="18"/>
      <c r="AC965" s="26"/>
      <c r="AD965" s="18"/>
      <c r="AE965" s="18"/>
      <c r="AL965" s="18"/>
      <c r="AR965" s="18"/>
    </row>
    <row r="966" ht="14.25" customHeight="1">
      <c r="G966" s="18"/>
      <c r="AC966" s="26"/>
      <c r="AD966" s="18"/>
      <c r="AE966" s="18"/>
      <c r="AL966" s="18"/>
      <c r="AR966" s="18"/>
    </row>
    <row r="967" ht="14.25" customHeight="1">
      <c r="G967" s="18"/>
      <c r="AC967" s="26"/>
      <c r="AD967" s="18"/>
      <c r="AE967" s="18"/>
      <c r="AL967" s="18"/>
      <c r="AR967" s="18"/>
    </row>
    <row r="968" ht="14.25" customHeight="1">
      <c r="G968" s="18"/>
      <c r="AC968" s="26"/>
      <c r="AD968" s="18"/>
      <c r="AE968" s="18"/>
      <c r="AL968" s="18"/>
      <c r="AR968" s="18"/>
    </row>
    <row r="969" ht="14.25" customHeight="1">
      <c r="G969" s="18"/>
      <c r="AC969" s="26"/>
      <c r="AD969" s="18"/>
      <c r="AE969" s="18"/>
      <c r="AL969" s="18"/>
      <c r="AR969" s="18"/>
    </row>
    <row r="970" ht="14.25" customHeight="1">
      <c r="G970" s="18"/>
      <c r="AC970" s="26"/>
      <c r="AD970" s="18"/>
      <c r="AE970" s="18"/>
      <c r="AL970" s="18"/>
      <c r="AR970" s="18"/>
    </row>
    <row r="971" ht="14.25" customHeight="1">
      <c r="G971" s="18"/>
      <c r="AC971" s="26"/>
      <c r="AD971" s="18"/>
      <c r="AE971" s="18"/>
      <c r="AL971" s="18"/>
      <c r="AR971" s="18"/>
    </row>
    <row r="972" ht="14.25" customHeight="1">
      <c r="G972" s="18"/>
      <c r="AC972" s="26"/>
      <c r="AD972" s="18"/>
      <c r="AE972" s="18"/>
      <c r="AL972" s="18"/>
      <c r="AR972" s="18"/>
    </row>
    <row r="973" ht="14.25" customHeight="1">
      <c r="G973" s="18"/>
      <c r="AC973" s="26"/>
      <c r="AD973" s="18"/>
      <c r="AE973" s="18"/>
      <c r="AL973" s="18"/>
      <c r="AR973" s="18"/>
    </row>
    <row r="974" ht="14.25" customHeight="1">
      <c r="G974" s="18"/>
      <c r="AC974" s="26"/>
      <c r="AD974" s="18"/>
      <c r="AE974" s="18"/>
      <c r="AL974" s="18"/>
      <c r="AR974" s="18"/>
    </row>
    <row r="975" ht="14.25" customHeight="1">
      <c r="G975" s="18"/>
      <c r="AC975" s="26"/>
      <c r="AD975" s="18"/>
      <c r="AE975" s="18"/>
      <c r="AL975" s="18"/>
      <c r="AR975" s="18"/>
    </row>
    <row r="976" ht="14.25" customHeight="1">
      <c r="G976" s="18"/>
      <c r="AC976" s="26"/>
      <c r="AD976" s="18"/>
      <c r="AE976" s="18"/>
      <c r="AL976" s="18"/>
      <c r="AR976" s="18"/>
    </row>
    <row r="977" ht="14.25" customHeight="1">
      <c r="G977" s="18"/>
      <c r="AC977" s="26"/>
      <c r="AD977" s="18"/>
      <c r="AE977" s="18"/>
      <c r="AL977" s="18"/>
      <c r="AR977" s="18"/>
    </row>
    <row r="978" ht="14.25" customHeight="1">
      <c r="G978" s="18"/>
      <c r="AC978" s="26"/>
      <c r="AD978" s="18"/>
      <c r="AE978" s="18"/>
      <c r="AL978" s="18"/>
      <c r="AR978" s="18"/>
    </row>
    <row r="979" ht="14.25" customHeight="1">
      <c r="G979" s="18"/>
      <c r="AC979" s="26"/>
      <c r="AD979" s="18"/>
      <c r="AE979" s="18"/>
      <c r="AL979" s="18"/>
      <c r="AR979" s="18"/>
    </row>
    <row r="980" ht="14.25" customHeight="1">
      <c r="G980" s="18"/>
      <c r="AC980" s="26"/>
      <c r="AD980" s="18"/>
      <c r="AE980" s="18"/>
      <c r="AL980" s="18"/>
      <c r="AR980" s="18"/>
    </row>
    <row r="981" ht="14.25" customHeight="1">
      <c r="G981" s="18"/>
      <c r="AC981" s="26"/>
      <c r="AD981" s="18"/>
      <c r="AE981" s="18"/>
      <c r="AL981" s="18"/>
      <c r="AR981" s="18"/>
    </row>
    <row r="982" ht="14.25" customHeight="1">
      <c r="G982" s="18"/>
      <c r="AC982" s="26"/>
      <c r="AD982" s="18"/>
      <c r="AE982" s="18"/>
      <c r="AL982" s="18"/>
      <c r="AR982" s="18"/>
    </row>
    <row r="983" ht="14.25" customHeight="1">
      <c r="G983" s="18"/>
      <c r="AC983" s="26"/>
      <c r="AD983" s="18"/>
      <c r="AE983" s="18"/>
      <c r="AL983" s="18"/>
      <c r="AR983" s="18"/>
    </row>
    <row r="984" ht="14.25" customHeight="1">
      <c r="G984" s="18"/>
      <c r="AC984" s="26"/>
      <c r="AD984" s="18"/>
      <c r="AE984" s="18"/>
      <c r="AL984" s="18"/>
      <c r="AR984" s="18"/>
    </row>
    <row r="985" ht="14.25" customHeight="1">
      <c r="G985" s="18"/>
      <c r="AC985" s="26"/>
      <c r="AD985" s="18"/>
      <c r="AE985" s="18"/>
      <c r="AL985" s="18"/>
      <c r="AR985" s="18"/>
    </row>
    <row r="986" ht="14.25" customHeight="1">
      <c r="G986" s="18"/>
      <c r="AC986" s="26"/>
      <c r="AD986" s="18"/>
      <c r="AE986" s="18"/>
      <c r="AL986" s="18"/>
      <c r="AR986" s="18"/>
    </row>
    <row r="987" ht="14.25" customHeight="1">
      <c r="G987" s="18"/>
      <c r="AC987" s="26"/>
      <c r="AD987" s="18"/>
      <c r="AE987" s="18"/>
      <c r="AL987" s="18"/>
      <c r="AR987" s="18"/>
    </row>
    <row r="988" ht="14.25" customHeight="1">
      <c r="G988" s="18"/>
      <c r="AC988" s="26"/>
      <c r="AD988" s="18"/>
      <c r="AE988" s="18"/>
      <c r="AL988" s="18"/>
      <c r="AR988" s="18"/>
    </row>
    <row r="989" ht="14.25" customHeight="1">
      <c r="G989" s="18"/>
      <c r="AC989" s="26"/>
      <c r="AD989" s="18"/>
      <c r="AE989" s="18"/>
      <c r="AL989" s="18"/>
      <c r="AR989" s="18"/>
    </row>
    <row r="990" ht="14.25" customHeight="1">
      <c r="G990" s="18"/>
      <c r="AC990" s="26"/>
      <c r="AD990" s="18"/>
      <c r="AE990" s="18"/>
      <c r="AL990" s="18"/>
      <c r="AR990" s="18"/>
    </row>
    <row r="991" ht="14.25" customHeight="1">
      <c r="G991" s="18"/>
      <c r="AC991" s="26"/>
      <c r="AD991" s="18"/>
      <c r="AE991" s="18"/>
      <c r="AL991" s="18"/>
      <c r="AR991" s="18"/>
    </row>
    <row r="992" ht="14.25" customHeight="1">
      <c r="G992" s="18"/>
      <c r="AC992" s="26"/>
      <c r="AD992" s="18"/>
      <c r="AE992" s="18"/>
      <c r="AL992" s="18"/>
      <c r="AR992" s="18"/>
    </row>
    <row r="993" ht="14.25" customHeight="1">
      <c r="G993" s="18"/>
      <c r="AC993" s="26"/>
      <c r="AD993" s="18"/>
      <c r="AE993" s="18"/>
      <c r="AL993" s="18"/>
      <c r="AR993" s="18"/>
    </row>
    <row r="994" ht="14.25" customHeight="1">
      <c r="G994" s="18"/>
      <c r="AC994" s="26"/>
      <c r="AD994" s="18"/>
      <c r="AE994" s="18"/>
      <c r="AL994" s="18"/>
      <c r="AR994" s="18"/>
    </row>
    <row r="995" ht="14.25" customHeight="1">
      <c r="G995" s="18"/>
      <c r="AC995" s="26"/>
      <c r="AD995" s="18"/>
      <c r="AE995" s="18"/>
      <c r="AL995" s="18"/>
      <c r="AR995" s="18"/>
    </row>
    <row r="996" ht="14.25" customHeight="1">
      <c r="G996" s="18"/>
      <c r="AC996" s="26"/>
      <c r="AD996" s="18"/>
      <c r="AE996" s="18"/>
      <c r="AL996" s="18"/>
      <c r="AR996" s="18"/>
    </row>
    <row r="997" ht="14.25" customHeight="1">
      <c r="G997" s="18"/>
      <c r="AC997" s="26"/>
      <c r="AD997" s="18"/>
      <c r="AE997" s="18"/>
      <c r="AL997" s="18"/>
      <c r="AR997" s="18"/>
    </row>
    <row r="998" ht="14.25" customHeight="1">
      <c r="G998" s="18"/>
      <c r="AC998" s="26"/>
      <c r="AD998" s="18"/>
      <c r="AE998" s="18"/>
      <c r="AL998" s="18"/>
      <c r="AR998" s="18"/>
    </row>
    <row r="999" ht="14.25" customHeight="1">
      <c r="G999" s="18"/>
      <c r="AC999" s="26"/>
      <c r="AD999" s="18"/>
      <c r="AE999" s="18"/>
      <c r="AL999" s="18"/>
      <c r="AR999" s="18"/>
    </row>
    <row r="1000" ht="14.25" customHeight="1">
      <c r="G1000" s="18"/>
      <c r="AC1000" s="26"/>
      <c r="AD1000" s="18"/>
      <c r="AE1000" s="18"/>
      <c r="AL1000" s="18"/>
      <c r="AR1000" s="18"/>
    </row>
    <row r="1001" ht="14.25" customHeight="1">
      <c r="G1001" s="18"/>
      <c r="AC1001" s="26"/>
      <c r="AD1001" s="18"/>
      <c r="AE1001" s="18"/>
      <c r="AL1001" s="18"/>
      <c r="AR1001" s="18"/>
    </row>
    <row r="1002" ht="14.25" customHeight="1">
      <c r="G1002" s="18"/>
      <c r="AC1002" s="26"/>
      <c r="AD1002" s="18"/>
      <c r="AE1002" s="18"/>
      <c r="AL1002" s="18"/>
      <c r="AR1002" s="18"/>
    </row>
    <row r="1003" ht="14.25" customHeight="1">
      <c r="G1003" s="18"/>
      <c r="AC1003" s="26"/>
      <c r="AD1003" s="18"/>
      <c r="AE1003" s="18"/>
      <c r="AL1003" s="18"/>
      <c r="AR1003" s="18"/>
    </row>
  </sheetData>
  <conditionalFormatting sqref="D297:D360">
    <cfRule type="expression" dxfId="0" priority="1">
      <formula>VLOOKUP(D297, INDIRECT("Tracking!D2:O1000"), 12, FALSE) = ""</formula>
    </cfRule>
  </conditionalFormatting>
  <conditionalFormatting sqref="D297:D360">
    <cfRule type="expression" dxfId="1" priority="2">
      <formula>VLOOKUP(D297, INDIRECT("tracking!D2:O1000"), 12, FALSE) = "processing"</formula>
    </cfRule>
  </conditionalFormatting>
  <conditionalFormatting sqref="D297:D360">
    <cfRule type="expression" dxfId="2" priority="3">
      <formula>VLOOKUP(D297, INDIRECT("tracking!D2:O1000"), 12, FALSE) = "Re-run"</formula>
    </cfRule>
  </conditionalFormatting>
  <conditionalFormatting sqref="B3:B67 B69:B99 B101:B209 B211:B1003 A960:A961 A963:A977 A979:A993 A995:A1003">
    <cfRule type="expression" dxfId="3" priority="4">
      <formula>REGEXMATCH(B3, "^\w\w\w\w\w$")</formula>
    </cfRule>
  </conditionalFormatting>
  <conditionalFormatting sqref="B3:B67 B69:B99 B101:B209 B211:B1003 A960:A961 A963:A977 A979:A993 A995:A1003">
    <cfRule type="notContainsBlanks" dxfId="4" priority="5">
      <formula>LEN(TRIM(B3))&gt;0</formula>
    </cfRule>
  </conditionalFormatting>
  <conditionalFormatting sqref="B68">
    <cfRule type="notContainsBlanks" dxfId="3" priority="6">
      <formula>LEN(TRIM(B68))&gt;0</formula>
    </cfRule>
  </conditionalFormatting>
  <conditionalFormatting sqref="B100">
    <cfRule type="notContainsBlanks" dxfId="3" priority="7">
      <formula>LEN(TRIM(B100))&gt;0</formula>
    </cfRule>
  </conditionalFormatting>
  <conditionalFormatting sqref="B210">
    <cfRule type="notContainsBlanks" dxfId="3" priority="8">
      <formula>LEN(TRIM(B210))&gt;0</formula>
    </cfRule>
  </conditionalFormatting>
  <dataValidations>
    <dataValidation type="list" allowBlank="1" sqref="R3:R1003">
      <formula1>"Cell_pellet,Liquid,Punch,Section,Other"</formula1>
    </dataValidation>
    <dataValidation type="custom" allowBlank="1" showDropDown="1" showInputMessage="1" showErrorMessage="1" prompt="Enter a valid date YY/MM/DD" sqref="AH3:AH71 AH88 AH105:AH128 AH202:AH224 AH234:AH256 AH299:AH1003">
      <formula1>OR(NOT(ISERROR(DATEVALUE(AH3))), AND(ISNUMBER(AH3), LEFT(CELL("format", AH3))="D"))</formula1>
    </dataValidation>
    <dataValidation type="list" allowBlank="1" sqref="S3:U52 T55:T68 S69:U199 S200:S262 U200:U262 S263:U1003">
      <formula1>"10,20,30"</formula1>
    </dataValidation>
    <dataValidation type="list" allowBlank="1" showErrorMessage="1" sqref="AA3:AA1003">
      <formula1>"Crocker,Chuckles,Gibb,Humphries,Manilow,White"</formula1>
    </dataValidation>
    <dataValidation type="list" allowBlank="1" sqref="Z3:Z52 Z69:Z1003">
      <formula1>"DBN,DX,ES,JK,NL,PGH,SM,SW,Robot,None"</formula1>
    </dataValidation>
    <dataValidation type="custom" allowBlank="1" showDropDown="1" showErrorMessage="1" sqref="AH72:AH87 AH89:AH104 AH129:AH201 AH225:AH233 AH257:AH298 G1:G1003 AC1:AE1003 AL3:AL1003">
      <formula1>OR(NOT(ISERROR(DATEVALUE(G1))), AND(ISNUMBER(G1), LEFT(CELL("format", G1))="D"))</formula1>
    </dataValidation>
    <dataValidation type="list" allowBlank="1" showErrorMessage="1" sqref="AB3:AB1003">
      <formula1>"DBN,DX,ES,JK,NL,PGH,SM,SW,Robot"</formula1>
    </dataValidation>
    <dataValidation type="list" allowBlank="1" sqref="X3:X52 X69:X1003">
      <formula1>"OCT,FFPE,None"</formula1>
    </dataValidation>
    <dataValidation type="list" allowBlank="1" showErrorMessage="1" sqref="AJ3:AJ1003">
      <formula1>"DBN,DX,ES,JK,NL,PGH,SM,SW,Robot,None"</formula1>
    </dataValidation>
    <dataValidation type="list" allowBlank="1" sqref="W3:W52 W69:W1003">
      <formula1>"FFPE,OCT,Fresh Frozen,Fresh"</formula1>
    </dataValidation>
    <dataValidation type="list" allowBlank="1" sqref="Y3:Y52 Y69:Y1003">
      <formula1>"Manual,Robot,None"</formula1>
    </dataValidation>
    <dataValidation type="list" allowBlank="1" sqref="AK3:AK1003">
      <formula1>"Empore C18,Phenomenex C18,Waters C18,Phenomenex MCX,Waters MCX,None"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9.86"/>
    <col customWidth="1" hidden="1" min="2" max="2" width="17.43"/>
    <col customWidth="1" hidden="1" min="3" max="3" width="21.71"/>
    <col customWidth="1" hidden="1" min="4" max="4" width="29.43"/>
    <col customWidth="1" hidden="1" min="5" max="5" width="29.14"/>
    <col customWidth="1" hidden="1" min="6" max="6" width="12.57"/>
    <col customWidth="1" hidden="1" min="7" max="7" width="11.71"/>
    <col customWidth="1" hidden="1" min="8" max="8" width="9.86"/>
    <col customWidth="1" hidden="1" min="9" max="9" width="11.0"/>
    <col customWidth="1" hidden="1" min="10" max="10" width="13.71"/>
    <col customWidth="1" hidden="1" min="11" max="11" width="49.14"/>
    <col customWidth="1" hidden="1" min="12" max="12" width="15.86"/>
    <col customWidth="1" hidden="1" min="13" max="14" width="29.29"/>
    <col customWidth="1" hidden="1" min="15" max="15" width="39.57"/>
    <col customWidth="1" min="16" max="16" width="25.86"/>
    <col customWidth="1" min="17" max="17" width="18.29"/>
    <col customWidth="1" min="18" max="18" width="27.14"/>
    <col customWidth="1" min="19" max="19" width="16.57"/>
    <col customWidth="1" min="20" max="20" width="27.71"/>
    <col customWidth="1" min="21" max="30" width="9.0"/>
    <col customWidth="1" min="31" max="256" width="7.0"/>
  </cols>
  <sheetData>
    <row r="1" ht="14.25" customHeight="1">
      <c r="A1" s="5" t="s">
        <v>327</v>
      </c>
      <c r="B1" s="76" t="s">
        <v>329</v>
      </c>
      <c r="C1" s="76" t="s">
        <v>334</v>
      </c>
      <c r="D1" s="76" t="s">
        <v>350</v>
      </c>
      <c r="E1" s="5" t="s">
        <v>8</v>
      </c>
      <c r="F1" s="1" t="s">
        <v>352</v>
      </c>
      <c r="G1" s="1" t="s">
        <v>355</v>
      </c>
      <c r="H1" s="1" t="s">
        <v>357</v>
      </c>
      <c r="I1" s="1" t="s">
        <v>358</v>
      </c>
      <c r="J1" s="5" t="s">
        <v>359</v>
      </c>
      <c r="K1" s="5" t="s">
        <v>360</v>
      </c>
      <c r="L1" s="5" t="s">
        <v>361</v>
      </c>
      <c r="M1" s="5" t="s">
        <v>363</v>
      </c>
      <c r="N1" s="1" t="s">
        <v>365</v>
      </c>
      <c r="O1" s="1" t="s">
        <v>367</v>
      </c>
      <c r="P1" s="5" t="s">
        <v>368</v>
      </c>
      <c r="Q1" s="5" t="s">
        <v>369</v>
      </c>
      <c r="R1" s="1" t="s">
        <v>370</v>
      </c>
      <c r="S1" s="1" t="s">
        <v>372</v>
      </c>
      <c r="T1" s="1" t="s">
        <v>373</v>
      </c>
      <c r="U1" s="17" t="s">
        <v>374</v>
      </c>
    </row>
    <row r="2" ht="14.25" customHeight="1">
      <c r="B2" s="78" t="s">
        <v>52</v>
      </c>
      <c r="C2" s="78" t="s">
        <v>385</v>
      </c>
      <c r="D2" s="78" t="s">
        <v>56</v>
      </c>
      <c r="E2" s="16" t="s">
        <v>57</v>
      </c>
      <c r="F2" s="79"/>
      <c r="G2" s="16"/>
      <c r="H2" s="16" t="s">
        <v>88</v>
      </c>
      <c r="I2" s="16" t="s">
        <v>390</v>
      </c>
      <c r="J2" s="16"/>
      <c r="L2" s="16" t="s">
        <v>391</v>
      </c>
      <c r="M2" s="16" t="s">
        <v>392</v>
      </c>
      <c r="P2" s="16" t="s">
        <v>394</v>
      </c>
    </row>
    <row r="3" ht="14.25" customHeight="1">
      <c r="A3" s="39" t="s">
        <v>400</v>
      </c>
      <c r="B3" s="78"/>
      <c r="C3" s="78"/>
      <c r="E3" s="80" t="s">
        <v>344</v>
      </c>
      <c r="F3" s="81">
        <v>43090.0</v>
      </c>
      <c r="G3" s="16" t="s">
        <v>423</v>
      </c>
      <c r="H3" s="31" t="s">
        <v>430</v>
      </c>
      <c r="I3" s="16" t="s">
        <v>434</v>
      </c>
      <c r="J3" s="16">
        <v>1.0</v>
      </c>
      <c r="K3" s="39" t="s">
        <v>436</v>
      </c>
      <c r="L3" s="31">
        <v>2.0</v>
      </c>
      <c r="N3" s="31" t="s">
        <v>439</v>
      </c>
      <c r="R3" s="31" t="s">
        <v>440</v>
      </c>
      <c r="S3" s="31" t="s">
        <v>441</v>
      </c>
      <c r="T3" s="31" t="s">
        <v>442</v>
      </c>
    </row>
    <row r="4" ht="14.25" customHeight="1">
      <c r="A4" s="39" t="s">
        <v>443</v>
      </c>
      <c r="B4" s="78"/>
      <c r="C4" s="78"/>
      <c r="E4" s="80" t="s">
        <v>445</v>
      </c>
      <c r="F4" s="81">
        <v>43090.0</v>
      </c>
      <c r="G4" s="16" t="s">
        <v>423</v>
      </c>
      <c r="H4" s="31" t="s">
        <v>430</v>
      </c>
      <c r="I4" s="16" t="s">
        <v>434</v>
      </c>
      <c r="J4" s="16">
        <v>1.0</v>
      </c>
      <c r="K4" s="39" t="s">
        <v>436</v>
      </c>
      <c r="L4" s="31">
        <v>2.0</v>
      </c>
      <c r="N4" s="31" t="s">
        <v>439</v>
      </c>
      <c r="R4" s="31" t="s">
        <v>440</v>
      </c>
      <c r="S4" s="31" t="s">
        <v>441</v>
      </c>
      <c r="T4" s="31" t="s">
        <v>442</v>
      </c>
    </row>
    <row r="5" ht="14.25" customHeight="1">
      <c r="A5" s="39" t="s">
        <v>446</v>
      </c>
      <c r="B5" s="78"/>
      <c r="C5" s="78"/>
      <c r="E5" s="80" t="s">
        <v>447</v>
      </c>
      <c r="F5" s="81">
        <v>43090.0</v>
      </c>
      <c r="G5" s="16" t="s">
        <v>423</v>
      </c>
      <c r="H5" s="31" t="s">
        <v>430</v>
      </c>
      <c r="I5" s="16" t="s">
        <v>434</v>
      </c>
      <c r="J5" s="16">
        <v>1.0</v>
      </c>
      <c r="K5" s="39" t="s">
        <v>436</v>
      </c>
      <c r="L5" s="31">
        <v>2.0</v>
      </c>
      <c r="N5" s="31" t="s">
        <v>439</v>
      </c>
      <c r="Q5" s="83"/>
      <c r="R5" s="31" t="s">
        <v>440</v>
      </c>
      <c r="S5" s="31" t="s">
        <v>441</v>
      </c>
      <c r="T5" s="31" t="s">
        <v>442</v>
      </c>
    </row>
    <row r="6" ht="14.25" customHeight="1">
      <c r="A6" s="39" t="s">
        <v>449</v>
      </c>
      <c r="B6" s="78"/>
      <c r="C6" s="78"/>
      <c r="E6" s="80" t="s">
        <v>450</v>
      </c>
      <c r="F6" s="81">
        <v>43090.0</v>
      </c>
      <c r="G6" s="16" t="s">
        <v>423</v>
      </c>
      <c r="H6" s="31" t="s">
        <v>430</v>
      </c>
      <c r="I6" s="16" t="s">
        <v>434</v>
      </c>
      <c r="J6" s="16">
        <v>1.0</v>
      </c>
      <c r="K6" s="39" t="s">
        <v>436</v>
      </c>
      <c r="L6" s="31">
        <v>2.0</v>
      </c>
      <c r="N6" s="31" t="s">
        <v>439</v>
      </c>
      <c r="Q6" s="83"/>
      <c r="R6" s="31" t="s">
        <v>440</v>
      </c>
      <c r="S6" s="31" t="s">
        <v>441</v>
      </c>
      <c r="T6" s="31" t="s">
        <v>442</v>
      </c>
    </row>
    <row r="7" ht="14.25" customHeight="1">
      <c r="A7" s="39" t="s">
        <v>452</v>
      </c>
      <c r="B7" s="78"/>
      <c r="C7" s="78"/>
      <c r="E7" s="80" t="s">
        <v>453</v>
      </c>
      <c r="F7" s="81">
        <v>43090.0</v>
      </c>
      <c r="G7" s="16" t="s">
        <v>423</v>
      </c>
      <c r="H7" s="31" t="s">
        <v>430</v>
      </c>
      <c r="I7" s="16" t="s">
        <v>434</v>
      </c>
      <c r="J7" s="16">
        <v>1.0</v>
      </c>
      <c r="K7" s="39" t="s">
        <v>436</v>
      </c>
      <c r="L7" s="31">
        <v>2.0</v>
      </c>
      <c r="N7" s="31" t="s">
        <v>439</v>
      </c>
      <c r="R7" s="31" t="s">
        <v>440</v>
      </c>
      <c r="S7" s="31" t="s">
        <v>441</v>
      </c>
      <c r="T7" s="31" t="s">
        <v>442</v>
      </c>
    </row>
    <row r="8" ht="14.25" customHeight="1">
      <c r="A8" s="39" t="s">
        <v>455</v>
      </c>
      <c r="B8" s="78"/>
      <c r="C8" s="78"/>
      <c r="E8" s="80" t="s">
        <v>244</v>
      </c>
      <c r="F8" s="81">
        <v>43090.0</v>
      </c>
      <c r="G8" s="16" t="s">
        <v>423</v>
      </c>
      <c r="H8" s="31" t="s">
        <v>430</v>
      </c>
      <c r="I8" s="16" t="s">
        <v>434</v>
      </c>
      <c r="J8" s="16">
        <v>1.0</v>
      </c>
      <c r="K8" s="39" t="s">
        <v>436</v>
      </c>
      <c r="L8" s="31">
        <v>2.0</v>
      </c>
      <c r="N8" s="31" t="s">
        <v>439</v>
      </c>
      <c r="R8" s="31" t="s">
        <v>440</v>
      </c>
      <c r="S8" s="31" t="s">
        <v>441</v>
      </c>
      <c r="T8" s="31" t="s">
        <v>442</v>
      </c>
    </row>
    <row r="9" ht="14.25" customHeight="1">
      <c r="A9" s="39" t="s">
        <v>456</v>
      </c>
      <c r="B9" s="78"/>
      <c r="C9" s="78"/>
      <c r="E9" s="80" t="s">
        <v>438</v>
      </c>
      <c r="F9" s="81">
        <v>43090.0</v>
      </c>
      <c r="G9" s="16" t="s">
        <v>423</v>
      </c>
      <c r="H9" s="31" t="s">
        <v>430</v>
      </c>
      <c r="I9" s="16" t="s">
        <v>434</v>
      </c>
      <c r="J9" s="16">
        <v>1.0</v>
      </c>
      <c r="K9" s="39" t="s">
        <v>436</v>
      </c>
      <c r="L9" s="31">
        <v>2.0</v>
      </c>
      <c r="N9" s="31" t="s">
        <v>439</v>
      </c>
      <c r="R9" s="31" t="s">
        <v>440</v>
      </c>
      <c r="S9" s="31" t="s">
        <v>441</v>
      </c>
      <c r="T9" s="31" t="s">
        <v>442</v>
      </c>
    </row>
    <row r="10" ht="14.25" customHeight="1">
      <c r="A10" s="39" t="s">
        <v>458</v>
      </c>
      <c r="B10" s="78"/>
      <c r="C10" s="78"/>
      <c r="E10" s="80" t="s">
        <v>459</v>
      </c>
      <c r="F10" s="81">
        <v>43090.0</v>
      </c>
      <c r="G10" s="16" t="s">
        <v>423</v>
      </c>
      <c r="H10" s="31" t="s">
        <v>430</v>
      </c>
      <c r="I10" s="16" t="s">
        <v>434</v>
      </c>
      <c r="J10" s="16">
        <v>1.0</v>
      </c>
      <c r="K10" s="39" t="s">
        <v>436</v>
      </c>
      <c r="L10" s="31">
        <v>2.0</v>
      </c>
      <c r="N10" s="31" t="s">
        <v>439</v>
      </c>
      <c r="R10" s="31" t="s">
        <v>440</v>
      </c>
      <c r="S10" s="31" t="s">
        <v>441</v>
      </c>
      <c r="T10" s="31" t="s">
        <v>442</v>
      </c>
    </row>
    <row r="11" ht="14.25" customHeight="1">
      <c r="A11" s="39" t="s">
        <v>461</v>
      </c>
      <c r="B11" s="78"/>
      <c r="C11" s="78"/>
      <c r="E11" s="80" t="s">
        <v>378</v>
      </c>
      <c r="F11" s="81">
        <v>43090.0</v>
      </c>
      <c r="G11" s="16" t="s">
        <v>423</v>
      </c>
      <c r="H11" s="31" t="s">
        <v>430</v>
      </c>
      <c r="I11" s="16" t="s">
        <v>434</v>
      </c>
      <c r="J11" s="16">
        <v>1.0</v>
      </c>
      <c r="K11" s="39" t="s">
        <v>436</v>
      </c>
      <c r="L11" s="31">
        <v>2.0</v>
      </c>
      <c r="N11" s="31" t="s">
        <v>439</v>
      </c>
      <c r="R11" s="31" t="s">
        <v>440</v>
      </c>
      <c r="S11" s="31" t="s">
        <v>441</v>
      </c>
      <c r="T11" s="31" t="s">
        <v>442</v>
      </c>
    </row>
    <row r="12" ht="14.25" customHeight="1">
      <c r="A12" s="39" t="s">
        <v>463</v>
      </c>
      <c r="B12" s="78"/>
      <c r="C12" s="78"/>
      <c r="E12" s="80" t="s">
        <v>464</v>
      </c>
      <c r="F12" s="81">
        <v>43090.0</v>
      </c>
      <c r="G12" s="16" t="s">
        <v>423</v>
      </c>
      <c r="H12" s="31" t="s">
        <v>430</v>
      </c>
      <c r="I12" s="16" t="s">
        <v>434</v>
      </c>
      <c r="J12" s="16">
        <v>1.0</v>
      </c>
      <c r="K12" s="39" t="s">
        <v>436</v>
      </c>
      <c r="L12" s="31">
        <v>2.0</v>
      </c>
      <c r="N12" s="31" t="s">
        <v>439</v>
      </c>
      <c r="R12" s="31" t="s">
        <v>440</v>
      </c>
      <c r="S12" s="31" t="s">
        <v>441</v>
      </c>
      <c r="T12" s="31" t="s">
        <v>442</v>
      </c>
    </row>
    <row r="13" ht="14.25" customHeight="1">
      <c r="A13" s="39" t="s">
        <v>465</v>
      </c>
      <c r="B13" s="78"/>
      <c r="C13" s="78"/>
      <c r="E13" s="80" t="s">
        <v>444</v>
      </c>
      <c r="F13" s="81">
        <v>43090.0</v>
      </c>
      <c r="G13" s="16" t="s">
        <v>423</v>
      </c>
      <c r="H13" s="31" t="s">
        <v>430</v>
      </c>
      <c r="I13" s="16" t="s">
        <v>434</v>
      </c>
      <c r="J13" s="16">
        <v>1.0</v>
      </c>
      <c r="K13" s="39" t="s">
        <v>436</v>
      </c>
      <c r="L13" s="31">
        <v>2.0</v>
      </c>
      <c r="N13" s="31" t="s">
        <v>439</v>
      </c>
      <c r="R13" s="31" t="s">
        <v>440</v>
      </c>
      <c r="S13" s="31" t="s">
        <v>441</v>
      </c>
      <c r="T13" s="31" t="s">
        <v>442</v>
      </c>
    </row>
    <row r="14" ht="14.25" customHeight="1">
      <c r="A14" s="39" t="s">
        <v>467</v>
      </c>
      <c r="B14" s="78"/>
      <c r="C14" s="78"/>
      <c r="E14" s="80" t="s">
        <v>281</v>
      </c>
      <c r="F14" s="81">
        <v>43090.0</v>
      </c>
      <c r="G14" s="16" t="s">
        <v>423</v>
      </c>
      <c r="H14" s="31" t="s">
        <v>430</v>
      </c>
      <c r="I14" s="16" t="s">
        <v>434</v>
      </c>
      <c r="J14" s="16">
        <v>1.0</v>
      </c>
      <c r="K14" s="39" t="s">
        <v>436</v>
      </c>
      <c r="L14" s="31">
        <v>2.0</v>
      </c>
      <c r="N14" s="31" t="s">
        <v>439</v>
      </c>
      <c r="R14" s="31" t="s">
        <v>440</v>
      </c>
      <c r="S14" s="31" t="s">
        <v>441</v>
      </c>
      <c r="T14" s="31" t="s">
        <v>442</v>
      </c>
    </row>
    <row r="15" ht="14.25" customHeight="1">
      <c r="A15" s="39" t="s">
        <v>469</v>
      </c>
      <c r="B15" s="78"/>
      <c r="C15" s="78"/>
      <c r="E15" s="80" t="s">
        <v>470</v>
      </c>
      <c r="F15" s="81">
        <v>43090.0</v>
      </c>
      <c r="G15" s="16" t="s">
        <v>423</v>
      </c>
      <c r="H15" s="31" t="s">
        <v>430</v>
      </c>
      <c r="I15" s="16" t="s">
        <v>434</v>
      </c>
      <c r="J15" s="16">
        <v>1.0</v>
      </c>
      <c r="K15" s="39" t="s">
        <v>436</v>
      </c>
      <c r="L15" s="31">
        <v>2.0</v>
      </c>
      <c r="N15" s="31" t="s">
        <v>439</v>
      </c>
      <c r="R15" s="31" t="s">
        <v>440</v>
      </c>
      <c r="S15" s="31" t="s">
        <v>441</v>
      </c>
      <c r="T15" s="31" t="s">
        <v>442</v>
      </c>
    </row>
    <row r="16" ht="14.25" customHeight="1">
      <c r="A16" s="39" t="s">
        <v>472</v>
      </c>
      <c r="B16" s="78"/>
      <c r="C16" s="78"/>
      <c r="E16" s="80" t="s">
        <v>318</v>
      </c>
      <c r="F16" s="81">
        <v>43090.0</v>
      </c>
      <c r="G16" s="16" t="s">
        <v>423</v>
      </c>
      <c r="H16" s="31" t="s">
        <v>430</v>
      </c>
      <c r="I16" s="16" t="s">
        <v>434</v>
      </c>
      <c r="J16" s="16">
        <v>1.0</v>
      </c>
      <c r="K16" s="39" t="s">
        <v>436</v>
      </c>
      <c r="L16" s="31">
        <v>2.0</v>
      </c>
      <c r="N16" s="31" t="s">
        <v>439</v>
      </c>
      <c r="R16" s="31" t="s">
        <v>440</v>
      </c>
      <c r="S16" s="31" t="s">
        <v>441</v>
      </c>
      <c r="T16" s="31" t="s">
        <v>442</v>
      </c>
    </row>
    <row r="17" ht="14.25" customHeight="1">
      <c r="A17" s="39" t="s">
        <v>475</v>
      </c>
      <c r="B17" s="78"/>
      <c r="C17" s="78"/>
      <c r="E17" s="80" t="s">
        <v>476</v>
      </c>
      <c r="F17" s="81">
        <v>43090.0</v>
      </c>
      <c r="G17" s="16" t="s">
        <v>423</v>
      </c>
      <c r="H17" s="31" t="s">
        <v>430</v>
      </c>
      <c r="I17" s="16" t="s">
        <v>434</v>
      </c>
      <c r="J17" s="16">
        <v>1.0</v>
      </c>
      <c r="K17" s="39" t="s">
        <v>436</v>
      </c>
      <c r="L17" s="31">
        <v>2.0</v>
      </c>
      <c r="N17" s="31" t="s">
        <v>439</v>
      </c>
      <c r="R17" s="31" t="s">
        <v>440</v>
      </c>
      <c r="S17" s="31" t="s">
        <v>441</v>
      </c>
      <c r="T17" s="31" t="s">
        <v>442</v>
      </c>
    </row>
    <row r="18" ht="14.25" customHeight="1">
      <c r="A18" s="39" t="s">
        <v>478</v>
      </c>
      <c r="B18" s="78"/>
      <c r="C18" s="78"/>
      <c r="E18" s="80" t="s">
        <v>454</v>
      </c>
      <c r="F18" s="81">
        <v>43090.0</v>
      </c>
      <c r="G18" s="16" t="s">
        <v>423</v>
      </c>
      <c r="H18" s="31" t="s">
        <v>430</v>
      </c>
      <c r="I18" s="16" t="s">
        <v>434</v>
      </c>
      <c r="J18" s="16">
        <v>1.0</v>
      </c>
      <c r="K18" s="39" t="s">
        <v>436</v>
      </c>
      <c r="L18" s="31">
        <v>2.0</v>
      </c>
      <c r="N18" s="31" t="s">
        <v>439</v>
      </c>
      <c r="R18" s="31" t="s">
        <v>440</v>
      </c>
      <c r="S18" s="31" t="s">
        <v>441</v>
      </c>
      <c r="T18" s="31" t="s">
        <v>442</v>
      </c>
    </row>
    <row r="19" ht="14.25" customHeight="1">
      <c r="A19" s="44"/>
      <c r="B19" s="78"/>
      <c r="C19" s="78"/>
      <c r="E19" s="86"/>
      <c r="F19" s="87"/>
      <c r="H19" s="84"/>
      <c r="K19" s="88"/>
      <c r="L19" s="84"/>
      <c r="N19" s="84"/>
      <c r="R19" s="31"/>
      <c r="S19" s="31"/>
      <c r="T19" s="31"/>
    </row>
    <row r="20" ht="14.25" customHeight="1">
      <c r="A20" s="39" t="s">
        <v>482</v>
      </c>
      <c r="B20" s="78"/>
      <c r="C20" s="78"/>
      <c r="E20" s="80" t="s">
        <v>483</v>
      </c>
      <c r="F20" s="81">
        <v>43091.0</v>
      </c>
      <c r="G20" s="16" t="s">
        <v>423</v>
      </c>
      <c r="H20" s="31" t="s">
        <v>430</v>
      </c>
      <c r="I20" s="16" t="s">
        <v>434</v>
      </c>
      <c r="J20" s="16">
        <v>1.0</v>
      </c>
      <c r="K20" s="39" t="s">
        <v>436</v>
      </c>
      <c r="L20" s="31">
        <v>2.0</v>
      </c>
      <c r="N20" s="31" t="s">
        <v>439</v>
      </c>
      <c r="R20" s="31" t="s">
        <v>440</v>
      </c>
      <c r="S20" s="31" t="s">
        <v>441</v>
      </c>
      <c r="T20" s="31" t="s">
        <v>442</v>
      </c>
    </row>
    <row r="21" ht="14.25" customHeight="1">
      <c r="A21" s="39" t="s">
        <v>484</v>
      </c>
      <c r="B21" s="78"/>
      <c r="C21" s="78"/>
      <c r="E21" s="80" t="s">
        <v>485</v>
      </c>
      <c r="F21" s="81">
        <v>43091.0</v>
      </c>
      <c r="G21" s="16" t="s">
        <v>423</v>
      </c>
      <c r="H21" s="31" t="s">
        <v>430</v>
      </c>
      <c r="I21" s="16" t="s">
        <v>434</v>
      </c>
      <c r="J21" s="16">
        <v>1.0</v>
      </c>
      <c r="K21" s="39" t="s">
        <v>436</v>
      </c>
      <c r="L21" s="31">
        <v>2.0</v>
      </c>
      <c r="N21" s="31" t="s">
        <v>439</v>
      </c>
      <c r="R21" s="31" t="s">
        <v>440</v>
      </c>
      <c r="S21" s="31" t="s">
        <v>441</v>
      </c>
      <c r="T21" s="31" t="s">
        <v>442</v>
      </c>
    </row>
    <row r="22" ht="14.25" customHeight="1">
      <c r="A22" s="39" t="s">
        <v>488</v>
      </c>
      <c r="B22" s="78"/>
      <c r="C22" s="78"/>
      <c r="E22" s="80" t="s">
        <v>180</v>
      </c>
      <c r="F22" s="81">
        <v>43091.0</v>
      </c>
      <c r="G22" s="16" t="s">
        <v>423</v>
      </c>
      <c r="H22" s="31" t="s">
        <v>430</v>
      </c>
      <c r="I22" s="16" t="s">
        <v>434</v>
      </c>
      <c r="J22" s="16">
        <v>1.0</v>
      </c>
      <c r="K22" s="39" t="s">
        <v>436</v>
      </c>
      <c r="L22" s="31">
        <v>2.0</v>
      </c>
      <c r="N22" s="31" t="s">
        <v>439</v>
      </c>
      <c r="R22" s="31" t="s">
        <v>440</v>
      </c>
      <c r="S22" s="31" t="s">
        <v>441</v>
      </c>
      <c r="T22" s="31" t="s">
        <v>442</v>
      </c>
    </row>
    <row r="23" ht="14.25" customHeight="1">
      <c r="A23" s="39" t="s">
        <v>489</v>
      </c>
      <c r="B23" s="78"/>
      <c r="C23" s="78"/>
      <c r="E23" s="80" t="s">
        <v>272</v>
      </c>
      <c r="F23" s="81">
        <v>43091.0</v>
      </c>
      <c r="G23" s="16" t="s">
        <v>423</v>
      </c>
      <c r="H23" s="31" t="s">
        <v>430</v>
      </c>
      <c r="I23" s="16" t="s">
        <v>434</v>
      </c>
      <c r="J23" s="16">
        <v>1.0</v>
      </c>
      <c r="K23" s="39" t="s">
        <v>436</v>
      </c>
      <c r="L23" s="31">
        <v>2.0</v>
      </c>
      <c r="N23" s="31" t="s">
        <v>439</v>
      </c>
      <c r="R23" s="31" t="s">
        <v>440</v>
      </c>
      <c r="S23" s="31" t="s">
        <v>441</v>
      </c>
      <c r="T23" s="31" t="s">
        <v>442</v>
      </c>
    </row>
    <row r="24" ht="14.25" customHeight="1">
      <c r="A24" s="39" t="s">
        <v>491</v>
      </c>
      <c r="B24" s="78"/>
      <c r="C24" s="78"/>
      <c r="E24" s="80" t="s">
        <v>492</v>
      </c>
      <c r="F24" s="81">
        <v>43091.0</v>
      </c>
      <c r="G24" s="16" t="s">
        <v>423</v>
      </c>
      <c r="H24" s="31" t="s">
        <v>430</v>
      </c>
      <c r="I24" s="16" t="s">
        <v>434</v>
      </c>
      <c r="J24" s="16">
        <v>1.0</v>
      </c>
      <c r="K24" s="39" t="s">
        <v>436</v>
      </c>
      <c r="L24" s="31">
        <v>2.0</v>
      </c>
      <c r="N24" s="31" t="s">
        <v>439</v>
      </c>
      <c r="R24" s="31" t="s">
        <v>440</v>
      </c>
      <c r="S24" s="31" t="s">
        <v>441</v>
      </c>
      <c r="T24" s="31" t="s">
        <v>442</v>
      </c>
    </row>
    <row r="25" ht="14.25" customHeight="1">
      <c r="A25" s="39" t="s">
        <v>493</v>
      </c>
      <c r="B25" s="78"/>
      <c r="C25" s="78"/>
      <c r="E25" s="80" t="s">
        <v>495</v>
      </c>
      <c r="F25" s="81">
        <v>43091.0</v>
      </c>
      <c r="G25" s="16" t="s">
        <v>423</v>
      </c>
      <c r="H25" s="31" t="s">
        <v>430</v>
      </c>
      <c r="I25" s="16" t="s">
        <v>434</v>
      </c>
      <c r="J25" s="16">
        <v>1.0</v>
      </c>
      <c r="K25" s="39" t="s">
        <v>436</v>
      </c>
      <c r="L25" s="31">
        <v>2.0</v>
      </c>
      <c r="N25" s="31" t="s">
        <v>439</v>
      </c>
      <c r="R25" s="31" t="s">
        <v>440</v>
      </c>
      <c r="S25" s="31" t="s">
        <v>441</v>
      </c>
      <c r="T25" s="31" t="s">
        <v>442</v>
      </c>
    </row>
    <row r="26" ht="14.25" customHeight="1">
      <c r="A26" s="39" t="s">
        <v>496</v>
      </c>
      <c r="B26" s="78"/>
      <c r="C26" s="78"/>
      <c r="E26" s="80" t="s">
        <v>457</v>
      </c>
      <c r="F26" s="81">
        <v>43091.0</v>
      </c>
      <c r="G26" s="16" t="s">
        <v>423</v>
      </c>
      <c r="H26" s="31" t="s">
        <v>430</v>
      </c>
      <c r="I26" s="16" t="s">
        <v>434</v>
      </c>
      <c r="J26" s="16">
        <v>1.0</v>
      </c>
      <c r="K26" s="39" t="s">
        <v>436</v>
      </c>
      <c r="L26" s="31">
        <v>2.0</v>
      </c>
      <c r="N26" s="31" t="s">
        <v>439</v>
      </c>
      <c r="R26" s="31" t="s">
        <v>440</v>
      </c>
      <c r="S26" s="31" t="s">
        <v>441</v>
      </c>
      <c r="T26" s="31" t="s">
        <v>442</v>
      </c>
    </row>
    <row r="27" ht="14.25" customHeight="1">
      <c r="A27" s="39" t="s">
        <v>498</v>
      </c>
      <c r="B27" s="78"/>
      <c r="C27" s="78"/>
      <c r="E27" s="80" t="s">
        <v>96</v>
      </c>
      <c r="F27" s="81">
        <v>43091.0</v>
      </c>
      <c r="G27" s="16" t="s">
        <v>423</v>
      </c>
      <c r="H27" s="31" t="s">
        <v>430</v>
      </c>
      <c r="I27" s="16" t="s">
        <v>434</v>
      </c>
      <c r="J27" s="16">
        <v>1.0</v>
      </c>
      <c r="K27" s="39" t="s">
        <v>436</v>
      </c>
      <c r="L27" s="31">
        <v>2.0</v>
      </c>
      <c r="N27" s="31" t="s">
        <v>439</v>
      </c>
      <c r="R27" s="31" t="s">
        <v>440</v>
      </c>
      <c r="S27" s="31" t="s">
        <v>441</v>
      </c>
      <c r="T27" s="31" t="s">
        <v>442</v>
      </c>
    </row>
    <row r="28" ht="14.25" customHeight="1">
      <c r="A28" s="39" t="s">
        <v>499</v>
      </c>
      <c r="B28" s="78"/>
      <c r="C28" s="78"/>
      <c r="E28" s="80" t="s">
        <v>501</v>
      </c>
      <c r="F28" s="81">
        <v>43091.0</v>
      </c>
      <c r="G28" s="16" t="s">
        <v>423</v>
      </c>
      <c r="H28" s="31" t="s">
        <v>430</v>
      </c>
      <c r="I28" s="16" t="s">
        <v>434</v>
      </c>
      <c r="J28" s="16">
        <v>1.0</v>
      </c>
      <c r="K28" s="39" t="s">
        <v>436</v>
      </c>
      <c r="L28" s="31">
        <v>2.0</v>
      </c>
      <c r="N28" s="31" t="s">
        <v>439</v>
      </c>
      <c r="R28" s="31" t="s">
        <v>440</v>
      </c>
      <c r="S28" s="31" t="s">
        <v>441</v>
      </c>
      <c r="T28" s="31" t="s">
        <v>442</v>
      </c>
    </row>
    <row r="29" ht="14.25" customHeight="1">
      <c r="A29" s="39" t="s">
        <v>502</v>
      </c>
      <c r="B29" s="78"/>
      <c r="C29" s="78"/>
      <c r="E29" s="80" t="s">
        <v>468</v>
      </c>
      <c r="F29" s="81">
        <v>43091.0</v>
      </c>
      <c r="G29" s="16" t="s">
        <v>423</v>
      </c>
      <c r="H29" s="31" t="s">
        <v>430</v>
      </c>
      <c r="I29" s="16" t="s">
        <v>434</v>
      </c>
      <c r="J29" s="16">
        <v>1.0</v>
      </c>
      <c r="K29" s="39" t="s">
        <v>436</v>
      </c>
      <c r="L29" s="31">
        <v>2.0</v>
      </c>
      <c r="N29" s="31" t="s">
        <v>439</v>
      </c>
      <c r="R29" s="31" t="s">
        <v>440</v>
      </c>
      <c r="S29" s="31" t="s">
        <v>441</v>
      </c>
      <c r="T29" s="31" t="s">
        <v>442</v>
      </c>
    </row>
    <row r="30" ht="14.25" customHeight="1">
      <c r="A30" s="39" t="s">
        <v>503</v>
      </c>
      <c r="B30" s="78"/>
      <c r="C30" s="78"/>
      <c r="E30" s="80" t="s">
        <v>462</v>
      </c>
      <c r="F30" s="81">
        <v>43091.0</v>
      </c>
      <c r="G30" s="16" t="s">
        <v>423</v>
      </c>
      <c r="H30" s="31" t="s">
        <v>430</v>
      </c>
      <c r="I30" s="16" t="s">
        <v>434</v>
      </c>
      <c r="J30" s="16">
        <v>1.0</v>
      </c>
      <c r="K30" s="39" t="s">
        <v>436</v>
      </c>
      <c r="L30" s="31">
        <v>2.0</v>
      </c>
      <c r="N30" s="31" t="s">
        <v>439</v>
      </c>
      <c r="R30" s="31" t="s">
        <v>440</v>
      </c>
      <c r="S30" s="31" t="s">
        <v>441</v>
      </c>
      <c r="T30" s="31" t="s">
        <v>442</v>
      </c>
    </row>
    <row r="31" ht="14.25" customHeight="1">
      <c r="A31" s="39" t="s">
        <v>504</v>
      </c>
      <c r="B31" s="78"/>
      <c r="C31" s="78"/>
      <c r="E31" s="80" t="s">
        <v>466</v>
      </c>
      <c r="F31" s="81">
        <v>43091.0</v>
      </c>
      <c r="G31" s="16" t="s">
        <v>423</v>
      </c>
      <c r="H31" s="31" t="s">
        <v>430</v>
      </c>
      <c r="I31" s="16" t="s">
        <v>434</v>
      </c>
      <c r="J31" s="16">
        <v>1.0</v>
      </c>
      <c r="K31" s="39" t="s">
        <v>436</v>
      </c>
      <c r="L31" s="31">
        <v>2.0</v>
      </c>
      <c r="N31" s="31" t="s">
        <v>439</v>
      </c>
      <c r="R31" s="31" t="s">
        <v>440</v>
      </c>
      <c r="S31" s="31" t="s">
        <v>441</v>
      </c>
      <c r="T31" s="31" t="s">
        <v>442</v>
      </c>
    </row>
    <row r="32" ht="14.25" customHeight="1">
      <c r="A32" s="39" t="s">
        <v>505</v>
      </c>
      <c r="B32" s="78"/>
      <c r="C32" s="78"/>
      <c r="E32" s="80" t="s">
        <v>216</v>
      </c>
      <c r="F32" s="81">
        <v>43091.0</v>
      </c>
      <c r="G32" s="16" t="s">
        <v>423</v>
      </c>
      <c r="H32" s="31" t="s">
        <v>430</v>
      </c>
      <c r="I32" s="16" t="s">
        <v>434</v>
      </c>
      <c r="J32" s="16">
        <v>1.0</v>
      </c>
      <c r="K32" s="39" t="s">
        <v>436</v>
      </c>
      <c r="L32" s="31">
        <v>2.0</v>
      </c>
      <c r="N32" s="31" t="s">
        <v>439</v>
      </c>
      <c r="R32" s="31" t="s">
        <v>440</v>
      </c>
      <c r="S32" s="31" t="s">
        <v>441</v>
      </c>
      <c r="T32" s="31" t="s">
        <v>442</v>
      </c>
    </row>
    <row r="33" ht="14.25" customHeight="1">
      <c r="A33" s="39" t="s">
        <v>506</v>
      </c>
      <c r="B33" s="78"/>
      <c r="C33" s="78"/>
      <c r="E33" s="80" t="s">
        <v>395</v>
      </c>
      <c r="F33" s="81">
        <v>43091.0</v>
      </c>
      <c r="G33" s="16" t="s">
        <v>423</v>
      </c>
      <c r="H33" s="31" t="s">
        <v>430</v>
      </c>
      <c r="I33" s="16" t="s">
        <v>434</v>
      </c>
      <c r="J33" s="16">
        <v>1.0</v>
      </c>
      <c r="K33" s="39" t="s">
        <v>436</v>
      </c>
      <c r="L33" s="31">
        <v>2.0</v>
      </c>
      <c r="N33" s="31" t="s">
        <v>439</v>
      </c>
      <c r="R33" s="31" t="s">
        <v>440</v>
      </c>
      <c r="S33" s="31" t="s">
        <v>441</v>
      </c>
      <c r="T33" s="31" t="s">
        <v>442</v>
      </c>
    </row>
    <row r="34" ht="14.25" customHeight="1">
      <c r="A34" s="39" t="s">
        <v>508</v>
      </c>
      <c r="B34" s="78"/>
      <c r="C34" s="78"/>
      <c r="E34" s="80" t="s">
        <v>510</v>
      </c>
      <c r="F34" s="81">
        <v>43091.0</v>
      </c>
      <c r="G34" s="16" t="s">
        <v>423</v>
      </c>
      <c r="H34" s="31" t="s">
        <v>430</v>
      </c>
      <c r="I34" s="16" t="s">
        <v>434</v>
      </c>
      <c r="J34" s="16">
        <v>1.0</v>
      </c>
      <c r="K34" s="39" t="s">
        <v>436</v>
      </c>
      <c r="L34" s="31">
        <v>2.0</v>
      </c>
      <c r="N34" s="31" t="s">
        <v>439</v>
      </c>
      <c r="R34" s="31" t="s">
        <v>440</v>
      </c>
      <c r="S34" s="31" t="s">
        <v>441</v>
      </c>
      <c r="T34" s="31" t="s">
        <v>442</v>
      </c>
    </row>
    <row r="35" ht="14.25" customHeight="1">
      <c r="A35" s="39" t="s">
        <v>511</v>
      </c>
      <c r="B35" s="78"/>
      <c r="C35" s="78"/>
      <c r="E35" s="80" t="s">
        <v>451</v>
      </c>
      <c r="F35" s="81">
        <v>43091.0</v>
      </c>
      <c r="G35" s="16" t="s">
        <v>423</v>
      </c>
      <c r="H35" s="31" t="s">
        <v>430</v>
      </c>
      <c r="I35" s="16" t="s">
        <v>434</v>
      </c>
      <c r="J35" s="16">
        <v>1.0</v>
      </c>
      <c r="K35" s="39" t="s">
        <v>436</v>
      </c>
      <c r="L35" s="31">
        <v>2.0</v>
      </c>
      <c r="N35" s="31" t="s">
        <v>439</v>
      </c>
      <c r="R35" s="31" t="s">
        <v>440</v>
      </c>
      <c r="S35" s="31" t="s">
        <v>441</v>
      </c>
      <c r="T35" s="31" t="s">
        <v>442</v>
      </c>
    </row>
    <row r="36" ht="14.25" customHeight="1">
      <c r="A36" s="44"/>
      <c r="B36" s="78"/>
      <c r="C36" s="78"/>
      <c r="E36" s="86"/>
      <c r="F36" s="87"/>
      <c r="H36" s="84"/>
      <c r="K36" s="88"/>
      <c r="L36" s="84"/>
      <c r="N36" s="84"/>
      <c r="R36" s="31"/>
      <c r="S36" s="31"/>
      <c r="T36" s="31"/>
    </row>
    <row r="37" ht="14.25" customHeight="1">
      <c r="A37" s="39" t="s">
        <v>514</v>
      </c>
      <c r="B37" s="78"/>
      <c r="C37" s="78"/>
      <c r="E37" s="80" t="s">
        <v>477</v>
      </c>
      <c r="F37" s="81">
        <v>43091.0</v>
      </c>
      <c r="G37" s="16" t="s">
        <v>423</v>
      </c>
      <c r="H37" s="31" t="s">
        <v>430</v>
      </c>
      <c r="I37" s="16" t="s">
        <v>434</v>
      </c>
      <c r="J37" s="16">
        <v>1.0</v>
      </c>
      <c r="K37" s="39" t="s">
        <v>436</v>
      </c>
      <c r="L37" s="31">
        <v>2.0</v>
      </c>
      <c r="N37" s="31" t="s">
        <v>439</v>
      </c>
      <c r="R37" s="31" t="s">
        <v>440</v>
      </c>
      <c r="S37" s="31" t="s">
        <v>441</v>
      </c>
      <c r="T37" s="31" t="s">
        <v>442</v>
      </c>
    </row>
    <row r="38" ht="14.25" customHeight="1">
      <c r="A38" s="39" t="s">
        <v>522</v>
      </c>
      <c r="B38" s="78"/>
      <c r="C38" s="78"/>
      <c r="E38" s="80" t="s">
        <v>224</v>
      </c>
      <c r="F38" s="81">
        <v>43091.0</v>
      </c>
      <c r="G38" s="16" t="s">
        <v>423</v>
      </c>
      <c r="H38" s="31" t="s">
        <v>430</v>
      </c>
      <c r="I38" s="16" t="s">
        <v>434</v>
      </c>
      <c r="J38" s="16">
        <v>1.0</v>
      </c>
      <c r="K38" s="39" t="s">
        <v>436</v>
      </c>
      <c r="L38" s="31">
        <v>2.0</v>
      </c>
      <c r="N38" s="31" t="s">
        <v>439</v>
      </c>
      <c r="R38" s="31" t="s">
        <v>440</v>
      </c>
      <c r="S38" s="31" t="s">
        <v>441</v>
      </c>
      <c r="T38" s="31" t="s">
        <v>442</v>
      </c>
    </row>
    <row r="39" ht="14.25" customHeight="1">
      <c r="A39" s="39" t="s">
        <v>530</v>
      </c>
      <c r="B39" s="78"/>
      <c r="C39" s="78"/>
      <c r="E39" s="80" t="s">
        <v>204</v>
      </c>
      <c r="F39" s="81">
        <v>43091.0</v>
      </c>
      <c r="G39" s="16" t="s">
        <v>423</v>
      </c>
      <c r="H39" s="31" t="s">
        <v>430</v>
      </c>
      <c r="I39" s="16" t="s">
        <v>434</v>
      </c>
      <c r="J39" s="16">
        <v>1.0</v>
      </c>
      <c r="K39" s="39" t="s">
        <v>436</v>
      </c>
      <c r="L39" s="31">
        <v>2.0</v>
      </c>
      <c r="N39" s="31" t="s">
        <v>439</v>
      </c>
      <c r="R39" s="31" t="s">
        <v>440</v>
      </c>
      <c r="S39" s="31" t="s">
        <v>441</v>
      </c>
      <c r="T39" s="31" t="s">
        <v>442</v>
      </c>
    </row>
    <row r="40" ht="14.25" customHeight="1">
      <c r="A40" s="39" t="s">
        <v>535</v>
      </c>
      <c r="B40" s="78"/>
      <c r="C40" s="78"/>
      <c r="E40" s="80" t="s">
        <v>261</v>
      </c>
      <c r="F40" s="81">
        <v>43091.0</v>
      </c>
      <c r="G40" s="16" t="s">
        <v>423</v>
      </c>
      <c r="H40" s="31" t="s">
        <v>430</v>
      </c>
      <c r="I40" s="16" t="s">
        <v>434</v>
      </c>
      <c r="J40" s="16">
        <v>1.0</v>
      </c>
      <c r="K40" s="39" t="s">
        <v>436</v>
      </c>
      <c r="L40" s="31">
        <v>2.0</v>
      </c>
      <c r="N40" s="31" t="s">
        <v>439</v>
      </c>
      <c r="R40" s="31" t="s">
        <v>440</v>
      </c>
      <c r="S40" s="31" t="s">
        <v>441</v>
      </c>
      <c r="T40" s="31" t="s">
        <v>442</v>
      </c>
    </row>
    <row r="41" ht="14.25" customHeight="1">
      <c r="A41" s="39" t="s">
        <v>540</v>
      </c>
      <c r="B41" s="78"/>
      <c r="C41" s="78"/>
      <c r="E41" s="80" t="s">
        <v>542</v>
      </c>
      <c r="F41" s="81">
        <v>43091.0</v>
      </c>
      <c r="G41" s="16" t="s">
        <v>423</v>
      </c>
      <c r="H41" s="31" t="s">
        <v>430</v>
      </c>
      <c r="I41" s="16" t="s">
        <v>434</v>
      </c>
      <c r="J41" s="16">
        <v>1.0</v>
      </c>
      <c r="K41" s="39" t="s">
        <v>436</v>
      </c>
      <c r="L41" s="31">
        <v>2.0</v>
      </c>
      <c r="N41" s="31" t="s">
        <v>439</v>
      </c>
      <c r="R41" s="31" t="s">
        <v>440</v>
      </c>
      <c r="S41" s="31" t="s">
        <v>441</v>
      </c>
      <c r="T41" s="31" t="s">
        <v>442</v>
      </c>
    </row>
    <row r="42" ht="14.25" customHeight="1">
      <c r="A42" s="39" t="s">
        <v>547</v>
      </c>
      <c r="B42" s="78"/>
      <c r="C42" s="78"/>
      <c r="E42" s="80" t="s">
        <v>507</v>
      </c>
      <c r="F42" s="81">
        <v>43091.0</v>
      </c>
      <c r="G42" s="16" t="s">
        <v>423</v>
      </c>
      <c r="H42" s="31" t="s">
        <v>430</v>
      </c>
      <c r="I42" s="16" t="s">
        <v>434</v>
      </c>
      <c r="J42" s="16">
        <v>1.0</v>
      </c>
      <c r="K42" s="39" t="s">
        <v>436</v>
      </c>
      <c r="L42" s="31">
        <v>2.0</v>
      </c>
      <c r="N42" s="31" t="s">
        <v>439</v>
      </c>
      <c r="R42" s="31" t="s">
        <v>440</v>
      </c>
      <c r="S42" s="31" t="s">
        <v>441</v>
      </c>
      <c r="T42" s="31" t="s">
        <v>442</v>
      </c>
    </row>
    <row r="43" ht="14.25" customHeight="1">
      <c r="A43" s="39" t="s">
        <v>553</v>
      </c>
      <c r="B43" s="78"/>
      <c r="C43" s="78"/>
      <c r="E43" s="80" t="s">
        <v>554</v>
      </c>
      <c r="F43" s="81">
        <v>43091.0</v>
      </c>
      <c r="G43" s="16" t="s">
        <v>423</v>
      </c>
      <c r="H43" s="31" t="s">
        <v>430</v>
      </c>
      <c r="I43" s="16" t="s">
        <v>434</v>
      </c>
      <c r="J43" s="16">
        <v>1.0</v>
      </c>
      <c r="K43" s="39" t="s">
        <v>436</v>
      </c>
      <c r="L43" s="31">
        <v>2.0</v>
      </c>
      <c r="N43" s="31" t="s">
        <v>439</v>
      </c>
      <c r="R43" s="31" t="s">
        <v>440</v>
      </c>
      <c r="S43" s="31" t="s">
        <v>441</v>
      </c>
      <c r="T43" s="31" t="s">
        <v>442</v>
      </c>
    </row>
    <row r="44" ht="14.25" customHeight="1">
      <c r="A44" s="39" t="s">
        <v>558</v>
      </c>
      <c r="B44" s="78"/>
      <c r="C44" s="78"/>
      <c r="E44" s="80" t="s">
        <v>229</v>
      </c>
      <c r="F44" s="81">
        <v>43091.0</v>
      </c>
      <c r="G44" s="16" t="s">
        <v>423</v>
      </c>
      <c r="H44" s="31" t="s">
        <v>430</v>
      </c>
      <c r="I44" s="16" t="s">
        <v>434</v>
      </c>
      <c r="J44" s="16">
        <v>1.0</v>
      </c>
      <c r="K44" s="39" t="s">
        <v>436</v>
      </c>
      <c r="L44" s="31">
        <v>2.0</v>
      </c>
      <c r="N44" s="31" t="s">
        <v>439</v>
      </c>
      <c r="R44" s="31" t="s">
        <v>440</v>
      </c>
      <c r="S44" s="31" t="s">
        <v>441</v>
      </c>
      <c r="T44" s="31" t="s">
        <v>442</v>
      </c>
    </row>
    <row r="45" ht="14.25" customHeight="1">
      <c r="A45" s="39" t="s">
        <v>565</v>
      </c>
      <c r="B45" s="78"/>
      <c r="C45" s="78"/>
      <c r="E45" s="80" t="s">
        <v>497</v>
      </c>
      <c r="F45" s="81">
        <v>43091.0</v>
      </c>
      <c r="G45" s="16" t="s">
        <v>423</v>
      </c>
      <c r="H45" s="31" t="s">
        <v>430</v>
      </c>
      <c r="I45" s="16" t="s">
        <v>434</v>
      </c>
      <c r="J45" s="16">
        <v>1.0</v>
      </c>
      <c r="K45" s="39" t="s">
        <v>436</v>
      </c>
      <c r="L45" s="31">
        <v>2.0</v>
      </c>
      <c r="N45" s="31" t="s">
        <v>439</v>
      </c>
      <c r="R45" s="31" t="s">
        <v>440</v>
      </c>
      <c r="S45" s="31" t="s">
        <v>441</v>
      </c>
      <c r="T45" s="31" t="s">
        <v>442</v>
      </c>
    </row>
    <row r="46" ht="14.25" customHeight="1">
      <c r="A46" s="39" t="s">
        <v>570</v>
      </c>
      <c r="B46" s="78"/>
      <c r="C46" s="78"/>
      <c r="E46" s="80" t="s">
        <v>494</v>
      </c>
      <c r="F46" s="81">
        <v>43091.0</v>
      </c>
      <c r="G46" s="16" t="s">
        <v>423</v>
      </c>
      <c r="H46" s="31" t="s">
        <v>430</v>
      </c>
      <c r="I46" s="16" t="s">
        <v>434</v>
      </c>
      <c r="J46" s="16">
        <v>1.0</v>
      </c>
      <c r="K46" s="39" t="s">
        <v>436</v>
      </c>
      <c r="L46" s="31">
        <v>2.0</v>
      </c>
      <c r="N46" s="31" t="s">
        <v>439</v>
      </c>
      <c r="R46" s="31" t="s">
        <v>440</v>
      </c>
      <c r="S46" s="31" t="s">
        <v>441</v>
      </c>
      <c r="T46" s="31" t="s">
        <v>442</v>
      </c>
    </row>
    <row r="47" ht="14.25" customHeight="1">
      <c r="A47" s="39" t="s">
        <v>574</v>
      </c>
      <c r="B47" s="78"/>
      <c r="C47" s="78"/>
      <c r="E47" s="80" t="s">
        <v>422</v>
      </c>
      <c r="F47" s="81">
        <v>43091.0</v>
      </c>
      <c r="G47" s="16" t="s">
        <v>423</v>
      </c>
      <c r="H47" s="31" t="s">
        <v>430</v>
      </c>
      <c r="I47" s="16" t="s">
        <v>434</v>
      </c>
      <c r="J47" s="16">
        <v>1.0</v>
      </c>
      <c r="K47" s="39" t="s">
        <v>436</v>
      </c>
      <c r="L47" s="31">
        <v>2.0</v>
      </c>
      <c r="N47" s="31" t="s">
        <v>439</v>
      </c>
      <c r="R47" s="31" t="s">
        <v>440</v>
      </c>
      <c r="S47" s="31" t="s">
        <v>441</v>
      </c>
      <c r="T47" s="31" t="s">
        <v>442</v>
      </c>
    </row>
    <row r="48" ht="14.25" customHeight="1">
      <c r="A48" s="39" t="s">
        <v>578</v>
      </c>
      <c r="B48" s="78"/>
      <c r="C48" s="78"/>
      <c r="E48" s="80" t="s">
        <v>460</v>
      </c>
      <c r="F48" s="81">
        <v>43091.0</v>
      </c>
      <c r="G48" s="16" t="s">
        <v>423</v>
      </c>
      <c r="H48" s="31" t="s">
        <v>430</v>
      </c>
      <c r="I48" s="16" t="s">
        <v>434</v>
      </c>
      <c r="J48" s="16">
        <v>1.0</v>
      </c>
      <c r="K48" s="39" t="s">
        <v>436</v>
      </c>
      <c r="L48" s="31">
        <v>2.0</v>
      </c>
      <c r="N48" s="31" t="s">
        <v>439</v>
      </c>
      <c r="R48" s="31" t="s">
        <v>440</v>
      </c>
      <c r="S48" s="31" t="s">
        <v>441</v>
      </c>
      <c r="T48" s="31" t="s">
        <v>442</v>
      </c>
    </row>
    <row r="49" ht="14.25" customHeight="1">
      <c r="A49" s="39" t="s">
        <v>587</v>
      </c>
      <c r="B49" s="78"/>
      <c r="C49" s="78"/>
      <c r="E49" s="80" t="s">
        <v>301</v>
      </c>
      <c r="F49" s="81">
        <v>43091.0</v>
      </c>
      <c r="G49" s="16" t="s">
        <v>423</v>
      </c>
      <c r="H49" s="31" t="s">
        <v>430</v>
      </c>
      <c r="I49" s="16" t="s">
        <v>434</v>
      </c>
      <c r="J49" s="16">
        <v>1.0</v>
      </c>
      <c r="K49" s="39" t="s">
        <v>436</v>
      </c>
      <c r="L49" s="31">
        <v>2.0</v>
      </c>
      <c r="N49" s="31" t="s">
        <v>439</v>
      </c>
      <c r="R49" s="31" t="s">
        <v>440</v>
      </c>
      <c r="S49" s="31" t="s">
        <v>441</v>
      </c>
      <c r="T49" s="31" t="s">
        <v>442</v>
      </c>
    </row>
    <row r="50" ht="14.25" customHeight="1">
      <c r="A50" s="39" t="s">
        <v>592</v>
      </c>
      <c r="B50" s="78"/>
      <c r="C50" s="78"/>
      <c r="E50" s="80" t="s">
        <v>235</v>
      </c>
      <c r="F50" s="81">
        <v>43091.0</v>
      </c>
      <c r="G50" s="16" t="s">
        <v>423</v>
      </c>
      <c r="H50" s="31" t="s">
        <v>430</v>
      </c>
      <c r="I50" s="16" t="s">
        <v>434</v>
      </c>
      <c r="J50" s="16">
        <v>1.0</v>
      </c>
      <c r="K50" s="39" t="s">
        <v>436</v>
      </c>
      <c r="L50" s="31">
        <v>2.0</v>
      </c>
      <c r="N50" s="31" t="s">
        <v>439</v>
      </c>
      <c r="R50" s="31" t="s">
        <v>440</v>
      </c>
      <c r="S50" s="31" t="s">
        <v>441</v>
      </c>
      <c r="T50" s="31" t="s">
        <v>442</v>
      </c>
    </row>
    <row r="51" ht="14.25" customHeight="1">
      <c r="A51" s="39" t="s">
        <v>598</v>
      </c>
      <c r="B51" s="78"/>
      <c r="C51" s="78"/>
      <c r="E51" s="80" t="s">
        <v>480</v>
      </c>
      <c r="F51" s="81">
        <v>43091.0</v>
      </c>
      <c r="G51" s="16" t="s">
        <v>423</v>
      </c>
      <c r="H51" s="31" t="s">
        <v>430</v>
      </c>
      <c r="I51" s="16" t="s">
        <v>434</v>
      </c>
      <c r="J51" s="16">
        <v>1.0</v>
      </c>
      <c r="K51" s="39" t="s">
        <v>436</v>
      </c>
      <c r="L51" s="31">
        <v>2.0</v>
      </c>
      <c r="N51" s="31" t="s">
        <v>439</v>
      </c>
      <c r="R51" s="31" t="s">
        <v>440</v>
      </c>
      <c r="S51" s="31" t="s">
        <v>441</v>
      </c>
      <c r="T51" s="31" t="s">
        <v>442</v>
      </c>
    </row>
    <row r="52" ht="14.25" customHeight="1">
      <c r="A52" s="39" t="s">
        <v>602</v>
      </c>
      <c r="B52" s="78"/>
      <c r="C52" s="78"/>
      <c r="E52" s="80" t="s">
        <v>251</v>
      </c>
      <c r="F52" s="81">
        <v>43091.0</v>
      </c>
      <c r="G52" s="16" t="s">
        <v>423</v>
      </c>
      <c r="H52" s="31" t="s">
        <v>430</v>
      </c>
      <c r="I52" s="16" t="s">
        <v>434</v>
      </c>
      <c r="J52" s="16">
        <v>1.0</v>
      </c>
      <c r="K52" s="39" t="s">
        <v>436</v>
      </c>
      <c r="L52" s="31">
        <v>2.0</v>
      </c>
      <c r="N52" s="31" t="s">
        <v>439</v>
      </c>
      <c r="R52" s="31" t="s">
        <v>440</v>
      </c>
      <c r="S52" s="31" t="s">
        <v>441</v>
      </c>
      <c r="T52" s="31" t="s">
        <v>442</v>
      </c>
    </row>
    <row r="53" ht="14.25" customHeight="1">
      <c r="A53" s="44"/>
      <c r="B53" s="78"/>
      <c r="C53" s="78"/>
      <c r="E53" s="86"/>
      <c r="F53" s="87"/>
      <c r="H53" s="84"/>
      <c r="K53" s="88"/>
      <c r="L53" s="84"/>
      <c r="N53" s="84"/>
      <c r="R53" s="31"/>
      <c r="S53" s="31"/>
      <c r="T53" s="31"/>
    </row>
    <row r="54" ht="14.25" customHeight="1">
      <c r="A54" s="39" t="s">
        <v>614</v>
      </c>
      <c r="B54" s="78"/>
      <c r="C54" s="78"/>
      <c r="E54" s="80" t="s">
        <v>534</v>
      </c>
      <c r="F54" s="81">
        <v>43091.0</v>
      </c>
      <c r="G54" s="16" t="s">
        <v>423</v>
      </c>
      <c r="H54" s="31" t="s">
        <v>430</v>
      </c>
      <c r="I54" s="16" t="s">
        <v>434</v>
      </c>
      <c r="J54" s="16">
        <v>1.0</v>
      </c>
      <c r="K54" s="39" t="s">
        <v>436</v>
      </c>
      <c r="L54" s="31">
        <v>2.0</v>
      </c>
      <c r="N54" s="31" t="s">
        <v>439</v>
      </c>
      <c r="R54" s="31" t="s">
        <v>440</v>
      </c>
      <c r="S54" s="31" t="s">
        <v>441</v>
      </c>
      <c r="T54" s="31" t="s">
        <v>442</v>
      </c>
    </row>
    <row r="55" ht="14.25" customHeight="1">
      <c r="A55" s="39" t="s">
        <v>619</v>
      </c>
      <c r="B55" s="78"/>
      <c r="C55" s="78"/>
      <c r="E55" s="80" t="s">
        <v>500</v>
      </c>
      <c r="F55" s="81">
        <v>43091.0</v>
      </c>
      <c r="G55" s="16" t="s">
        <v>423</v>
      </c>
      <c r="H55" s="31" t="s">
        <v>430</v>
      </c>
      <c r="I55" s="16" t="s">
        <v>434</v>
      </c>
      <c r="J55" s="16">
        <v>1.0</v>
      </c>
      <c r="K55" s="39" t="s">
        <v>436</v>
      </c>
      <c r="L55" s="31">
        <v>2.0</v>
      </c>
      <c r="N55" s="31" t="s">
        <v>439</v>
      </c>
      <c r="R55" s="31" t="s">
        <v>440</v>
      </c>
      <c r="S55" s="31" t="s">
        <v>441</v>
      </c>
      <c r="T55" s="31" t="s">
        <v>442</v>
      </c>
    </row>
    <row r="56" ht="14.25" customHeight="1">
      <c r="A56" s="39" t="s">
        <v>625</v>
      </c>
      <c r="B56" s="78"/>
      <c r="C56" s="78"/>
      <c r="E56" s="80" t="s">
        <v>471</v>
      </c>
      <c r="F56" s="81">
        <v>43091.0</v>
      </c>
      <c r="G56" s="16" t="s">
        <v>423</v>
      </c>
      <c r="H56" s="31" t="s">
        <v>430</v>
      </c>
      <c r="I56" s="16" t="s">
        <v>434</v>
      </c>
      <c r="J56" s="16">
        <v>1.0</v>
      </c>
      <c r="K56" s="39" t="s">
        <v>436</v>
      </c>
      <c r="L56" s="31">
        <v>2.0</v>
      </c>
      <c r="N56" s="31" t="s">
        <v>439</v>
      </c>
      <c r="R56" s="31" t="s">
        <v>440</v>
      </c>
      <c r="S56" s="31" t="s">
        <v>441</v>
      </c>
      <c r="T56" s="31" t="s">
        <v>442</v>
      </c>
    </row>
    <row r="57" ht="14.25" customHeight="1">
      <c r="A57" s="39" t="s">
        <v>630</v>
      </c>
      <c r="B57" s="78"/>
      <c r="C57" s="78"/>
      <c r="E57" s="80" t="s">
        <v>577</v>
      </c>
      <c r="F57" s="81">
        <v>43091.0</v>
      </c>
      <c r="G57" s="16" t="s">
        <v>423</v>
      </c>
      <c r="H57" s="31" t="s">
        <v>430</v>
      </c>
      <c r="I57" s="16" t="s">
        <v>434</v>
      </c>
      <c r="J57" s="16">
        <v>1.0</v>
      </c>
      <c r="K57" s="39" t="s">
        <v>436</v>
      </c>
      <c r="L57" s="31">
        <v>2.0</v>
      </c>
      <c r="N57" s="31" t="s">
        <v>439</v>
      </c>
      <c r="R57" s="31" t="s">
        <v>440</v>
      </c>
      <c r="S57" s="31" t="s">
        <v>441</v>
      </c>
      <c r="T57" s="31" t="s">
        <v>442</v>
      </c>
    </row>
    <row r="58" ht="14.25" customHeight="1">
      <c r="A58" s="39" t="s">
        <v>637</v>
      </c>
      <c r="B58" s="78"/>
      <c r="C58" s="78"/>
      <c r="E58" s="80" t="s">
        <v>512</v>
      </c>
      <c r="F58" s="81">
        <v>43091.0</v>
      </c>
      <c r="G58" s="16" t="s">
        <v>423</v>
      </c>
      <c r="H58" s="31" t="s">
        <v>430</v>
      </c>
      <c r="I58" s="16" t="s">
        <v>434</v>
      </c>
      <c r="J58" s="16">
        <v>1.0</v>
      </c>
      <c r="K58" s="39" t="s">
        <v>436</v>
      </c>
      <c r="L58" s="31">
        <v>2.0</v>
      </c>
      <c r="N58" s="31" t="s">
        <v>439</v>
      </c>
      <c r="R58" s="31" t="s">
        <v>440</v>
      </c>
      <c r="S58" s="31" t="s">
        <v>441</v>
      </c>
      <c r="T58" s="31" t="s">
        <v>442</v>
      </c>
    </row>
    <row r="59" ht="14.25" customHeight="1">
      <c r="A59" s="39" t="s">
        <v>644</v>
      </c>
      <c r="B59" s="78"/>
      <c r="C59" s="78"/>
      <c r="E59" s="80" t="s">
        <v>473</v>
      </c>
      <c r="F59" s="81">
        <v>43091.0</v>
      </c>
      <c r="G59" s="16" t="s">
        <v>423</v>
      </c>
      <c r="H59" s="31" t="s">
        <v>430</v>
      </c>
      <c r="I59" s="16" t="s">
        <v>434</v>
      </c>
      <c r="J59" s="16">
        <v>1.0</v>
      </c>
      <c r="K59" s="39" t="s">
        <v>436</v>
      </c>
      <c r="L59" s="31">
        <v>2.0</v>
      </c>
      <c r="N59" s="31" t="s">
        <v>439</v>
      </c>
      <c r="R59" s="31" t="s">
        <v>440</v>
      </c>
      <c r="S59" s="31" t="s">
        <v>441</v>
      </c>
      <c r="T59" s="31" t="s">
        <v>442</v>
      </c>
    </row>
    <row r="60" ht="14.25" customHeight="1">
      <c r="A60" s="39" t="s">
        <v>645</v>
      </c>
      <c r="B60" s="78"/>
      <c r="C60" s="78"/>
      <c r="E60" s="80" t="s">
        <v>448</v>
      </c>
      <c r="F60" s="81">
        <v>43091.0</v>
      </c>
      <c r="G60" s="16" t="s">
        <v>423</v>
      </c>
      <c r="H60" s="31" t="s">
        <v>430</v>
      </c>
      <c r="I60" s="16" t="s">
        <v>434</v>
      </c>
      <c r="J60" s="16">
        <v>1.0</v>
      </c>
      <c r="K60" s="39" t="s">
        <v>436</v>
      </c>
      <c r="L60" s="31">
        <v>2.0</v>
      </c>
      <c r="N60" s="31" t="s">
        <v>439</v>
      </c>
      <c r="R60" s="31" t="s">
        <v>440</v>
      </c>
      <c r="S60" s="31" t="s">
        <v>441</v>
      </c>
      <c r="T60" s="31" t="s">
        <v>442</v>
      </c>
    </row>
    <row r="61" ht="14.25" customHeight="1">
      <c r="A61" s="39" t="s">
        <v>646</v>
      </c>
      <c r="B61" s="78"/>
      <c r="C61" s="78"/>
      <c r="E61" s="80" t="s">
        <v>481</v>
      </c>
      <c r="F61" s="81">
        <v>43091.0</v>
      </c>
      <c r="G61" s="16" t="s">
        <v>423</v>
      </c>
      <c r="H61" s="31" t="s">
        <v>430</v>
      </c>
      <c r="I61" s="16" t="s">
        <v>434</v>
      </c>
      <c r="J61" s="16">
        <v>1.0</v>
      </c>
      <c r="K61" s="39" t="s">
        <v>436</v>
      </c>
      <c r="L61" s="31">
        <v>2.0</v>
      </c>
      <c r="N61" s="31" t="s">
        <v>439</v>
      </c>
      <c r="R61" s="31" t="s">
        <v>440</v>
      </c>
      <c r="S61" s="31" t="s">
        <v>441</v>
      </c>
      <c r="T61" s="31" t="s">
        <v>442</v>
      </c>
    </row>
    <row r="62" ht="14.25" customHeight="1">
      <c r="A62" s="39" t="s">
        <v>647</v>
      </c>
      <c r="B62" s="78"/>
      <c r="C62" s="78"/>
      <c r="E62" s="80" t="s">
        <v>596</v>
      </c>
      <c r="F62" s="81">
        <v>43091.0</v>
      </c>
      <c r="G62" s="16" t="s">
        <v>423</v>
      </c>
      <c r="H62" s="31" t="s">
        <v>430</v>
      </c>
      <c r="I62" s="16" t="s">
        <v>434</v>
      </c>
      <c r="J62" s="16">
        <v>1.0</v>
      </c>
      <c r="K62" s="39" t="s">
        <v>436</v>
      </c>
      <c r="L62" s="31">
        <v>2.0</v>
      </c>
      <c r="N62" s="31" t="s">
        <v>439</v>
      </c>
      <c r="R62" s="31" t="s">
        <v>440</v>
      </c>
      <c r="S62" s="31" t="s">
        <v>441</v>
      </c>
      <c r="T62" s="31" t="s">
        <v>442</v>
      </c>
    </row>
    <row r="63" ht="14.25" customHeight="1">
      <c r="A63" s="39" t="s">
        <v>648</v>
      </c>
      <c r="B63" s="78"/>
      <c r="C63" s="78"/>
      <c r="E63" s="80" t="s">
        <v>288</v>
      </c>
      <c r="F63" s="81">
        <v>43091.0</v>
      </c>
      <c r="G63" s="16" t="s">
        <v>423</v>
      </c>
      <c r="H63" s="31" t="s">
        <v>430</v>
      </c>
      <c r="I63" s="16" t="s">
        <v>434</v>
      </c>
      <c r="J63" s="16">
        <v>1.0</v>
      </c>
      <c r="K63" s="39" t="s">
        <v>436</v>
      </c>
      <c r="L63" s="31">
        <v>2.0</v>
      </c>
      <c r="N63" s="31" t="s">
        <v>439</v>
      </c>
      <c r="R63" s="31" t="s">
        <v>440</v>
      </c>
      <c r="S63" s="31" t="s">
        <v>441</v>
      </c>
      <c r="T63" s="31" t="s">
        <v>442</v>
      </c>
    </row>
    <row r="64" ht="14.25" customHeight="1">
      <c r="A64" s="39" t="s">
        <v>649</v>
      </c>
      <c r="B64" s="105"/>
      <c r="C64" s="105"/>
      <c r="E64" s="80" t="s">
        <v>310</v>
      </c>
      <c r="F64" s="106">
        <v>43091.0</v>
      </c>
      <c r="G64" s="16" t="s">
        <v>423</v>
      </c>
      <c r="H64" s="31" t="s">
        <v>430</v>
      </c>
      <c r="I64" s="16" t="s">
        <v>434</v>
      </c>
      <c r="J64" s="16">
        <v>1.0</v>
      </c>
      <c r="K64" s="39" t="s">
        <v>436</v>
      </c>
      <c r="L64" s="31">
        <v>2.0</v>
      </c>
      <c r="N64" s="31" t="s">
        <v>439</v>
      </c>
      <c r="R64" s="31" t="s">
        <v>440</v>
      </c>
      <c r="S64" s="31" t="s">
        <v>441</v>
      </c>
      <c r="T64" s="31" t="s">
        <v>442</v>
      </c>
    </row>
    <row r="65" ht="14.25" customHeight="1">
      <c r="A65" s="39" t="s">
        <v>650</v>
      </c>
      <c r="B65" s="78"/>
      <c r="C65" s="78"/>
      <c r="E65" s="80" t="s">
        <v>549</v>
      </c>
      <c r="F65" s="81">
        <v>43091.0</v>
      </c>
      <c r="G65" s="16" t="s">
        <v>423</v>
      </c>
      <c r="H65" s="31" t="s">
        <v>430</v>
      </c>
      <c r="I65" s="16" t="s">
        <v>434</v>
      </c>
      <c r="J65" s="16">
        <v>1.0</v>
      </c>
      <c r="K65" s="39" t="s">
        <v>436</v>
      </c>
      <c r="L65" s="31">
        <v>2.0</v>
      </c>
      <c r="N65" s="31" t="s">
        <v>439</v>
      </c>
      <c r="R65" s="31" t="s">
        <v>440</v>
      </c>
      <c r="S65" s="31" t="s">
        <v>441</v>
      </c>
      <c r="T65" s="31" t="s">
        <v>442</v>
      </c>
    </row>
    <row r="66" ht="14.25" customHeight="1">
      <c r="A66" s="39" t="s">
        <v>651</v>
      </c>
      <c r="B66" s="78"/>
      <c r="C66" s="78"/>
      <c r="E66" s="80" t="s">
        <v>541</v>
      </c>
      <c r="F66" s="81">
        <v>43091.0</v>
      </c>
      <c r="G66" s="16" t="s">
        <v>423</v>
      </c>
      <c r="H66" s="31" t="s">
        <v>430</v>
      </c>
      <c r="I66" s="16" t="s">
        <v>434</v>
      </c>
      <c r="J66" s="16">
        <v>1.0</v>
      </c>
      <c r="K66" s="39" t="s">
        <v>436</v>
      </c>
      <c r="L66" s="31">
        <v>2.0</v>
      </c>
      <c r="N66" s="31" t="s">
        <v>439</v>
      </c>
      <c r="R66" s="31" t="s">
        <v>440</v>
      </c>
      <c r="S66" s="31" t="s">
        <v>441</v>
      </c>
      <c r="T66" s="31" t="s">
        <v>442</v>
      </c>
    </row>
    <row r="67" ht="14.25" customHeight="1">
      <c r="A67" s="39" t="s">
        <v>652</v>
      </c>
      <c r="B67" s="78"/>
      <c r="C67" s="78"/>
      <c r="E67" s="80" t="s">
        <v>479</v>
      </c>
      <c r="F67" s="81">
        <v>43091.0</v>
      </c>
      <c r="G67" s="16" t="s">
        <v>423</v>
      </c>
      <c r="H67" s="31" t="s">
        <v>430</v>
      </c>
      <c r="I67" s="16" t="s">
        <v>434</v>
      </c>
      <c r="J67" s="16">
        <v>1.0</v>
      </c>
      <c r="K67" s="39" t="s">
        <v>436</v>
      </c>
      <c r="L67" s="31">
        <v>2.0</v>
      </c>
      <c r="N67" s="31" t="s">
        <v>439</v>
      </c>
      <c r="R67" s="31" t="s">
        <v>440</v>
      </c>
      <c r="S67" s="31" t="s">
        <v>441</v>
      </c>
      <c r="T67" s="31" t="s">
        <v>442</v>
      </c>
    </row>
    <row r="68" ht="14.25" customHeight="1">
      <c r="A68" s="44"/>
      <c r="B68" s="78"/>
      <c r="C68" s="78"/>
      <c r="E68" s="86"/>
      <c r="F68" s="87"/>
      <c r="H68" s="84"/>
      <c r="K68" s="88"/>
      <c r="L68" s="84"/>
      <c r="N68" s="84"/>
      <c r="R68" s="31"/>
      <c r="S68" s="31"/>
      <c r="T68" s="31"/>
    </row>
    <row r="69" ht="14.25" customHeight="1">
      <c r="A69" s="39" t="s">
        <v>653</v>
      </c>
      <c r="B69" s="78"/>
      <c r="C69" s="78"/>
      <c r="E69" s="80" t="s">
        <v>654</v>
      </c>
      <c r="F69" s="81">
        <v>43096.0</v>
      </c>
      <c r="G69" s="16" t="s">
        <v>423</v>
      </c>
      <c r="H69" s="31" t="s">
        <v>430</v>
      </c>
      <c r="I69" s="16" t="s">
        <v>655</v>
      </c>
      <c r="J69" s="16">
        <v>1.0</v>
      </c>
      <c r="K69" s="39" t="s">
        <v>436</v>
      </c>
      <c r="L69" s="31">
        <v>2.0</v>
      </c>
      <c r="N69" s="31" t="s">
        <v>656</v>
      </c>
      <c r="R69" s="31" t="s">
        <v>440</v>
      </c>
      <c r="S69" s="31" t="s">
        <v>441</v>
      </c>
      <c r="T69" s="31" t="s">
        <v>442</v>
      </c>
    </row>
    <row r="70" ht="14.25" customHeight="1">
      <c r="A70" s="39" t="s">
        <v>657</v>
      </c>
      <c r="B70" s="78"/>
      <c r="C70" s="78"/>
      <c r="E70" s="80" t="s">
        <v>658</v>
      </c>
      <c r="F70" s="81">
        <v>43096.0</v>
      </c>
      <c r="G70" s="16" t="s">
        <v>423</v>
      </c>
      <c r="H70" s="31" t="s">
        <v>430</v>
      </c>
      <c r="I70" s="16" t="s">
        <v>655</v>
      </c>
      <c r="J70" s="16">
        <v>1.0</v>
      </c>
      <c r="K70" s="39" t="s">
        <v>436</v>
      </c>
      <c r="L70" s="31">
        <v>2.0</v>
      </c>
      <c r="N70" s="31" t="s">
        <v>656</v>
      </c>
      <c r="R70" s="31" t="s">
        <v>440</v>
      </c>
      <c r="S70" s="31" t="s">
        <v>441</v>
      </c>
      <c r="T70" s="31" t="s">
        <v>442</v>
      </c>
    </row>
    <row r="71" ht="14.25" customHeight="1">
      <c r="A71" s="39" t="s">
        <v>659</v>
      </c>
      <c r="B71" s="78"/>
      <c r="C71" s="78"/>
      <c r="E71" s="80" t="s">
        <v>660</v>
      </c>
      <c r="F71" s="81">
        <v>43096.0</v>
      </c>
      <c r="G71" s="16" t="s">
        <v>423</v>
      </c>
      <c r="H71" s="31" t="s">
        <v>430</v>
      </c>
      <c r="I71" s="16" t="s">
        <v>655</v>
      </c>
      <c r="J71" s="16">
        <v>1.0</v>
      </c>
      <c r="K71" s="39" t="s">
        <v>436</v>
      </c>
      <c r="L71" s="31">
        <v>2.0</v>
      </c>
      <c r="N71" s="31" t="s">
        <v>656</v>
      </c>
      <c r="R71" s="31" t="s">
        <v>440</v>
      </c>
      <c r="S71" s="31" t="s">
        <v>441</v>
      </c>
      <c r="T71" s="31" t="s">
        <v>442</v>
      </c>
    </row>
    <row r="72" ht="14.25" customHeight="1">
      <c r="A72" s="39" t="s">
        <v>661</v>
      </c>
      <c r="B72" s="78"/>
      <c r="C72" s="78"/>
      <c r="E72" s="80" t="s">
        <v>662</v>
      </c>
      <c r="F72" s="81">
        <v>43096.0</v>
      </c>
      <c r="G72" s="16" t="s">
        <v>423</v>
      </c>
      <c r="H72" s="31" t="s">
        <v>430</v>
      </c>
      <c r="I72" s="16" t="s">
        <v>655</v>
      </c>
      <c r="J72" s="16">
        <v>1.0</v>
      </c>
      <c r="K72" s="39" t="s">
        <v>436</v>
      </c>
      <c r="L72" s="31">
        <v>2.0</v>
      </c>
      <c r="N72" s="31" t="s">
        <v>656</v>
      </c>
      <c r="R72" s="31" t="s">
        <v>440</v>
      </c>
      <c r="S72" s="31" t="s">
        <v>441</v>
      </c>
      <c r="T72" s="31" t="s">
        <v>442</v>
      </c>
    </row>
    <row r="73" ht="14.25" customHeight="1">
      <c r="A73" s="39" t="s">
        <v>664</v>
      </c>
      <c r="B73" s="78"/>
      <c r="C73" s="78"/>
      <c r="E73" s="80" t="s">
        <v>665</v>
      </c>
      <c r="F73" s="81">
        <v>43096.0</v>
      </c>
      <c r="G73" s="16" t="s">
        <v>423</v>
      </c>
      <c r="H73" s="31" t="s">
        <v>430</v>
      </c>
      <c r="I73" s="16" t="s">
        <v>655</v>
      </c>
      <c r="J73" s="16">
        <v>1.0</v>
      </c>
      <c r="K73" s="39" t="s">
        <v>436</v>
      </c>
      <c r="L73" s="31">
        <v>2.0</v>
      </c>
      <c r="N73" s="31" t="s">
        <v>656</v>
      </c>
      <c r="R73" s="31" t="s">
        <v>440</v>
      </c>
      <c r="S73" s="31" t="s">
        <v>441</v>
      </c>
      <c r="T73" s="31" t="s">
        <v>442</v>
      </c>
    </row>
    <row r="74" ht="14.25" customHeight="1">
      <c r="A74" s="39" t="s">
        <v>667</v>
      </c>
      <c r="B74" s="78"/>
      <c r="C74" s="78"/>
      <c r="E74" s="80" t="s">
        <v>668</v>
      </c>
      <c r="F74" s="81">
        <v>43096.0</v>
      </c>
      <c r="G74" s="16" t="s">
        <v>423</v>
      </c>
      <c r="H74" s="31" t="s">
        <v>430</v>
      </c>
      <c r="I74" s="16" t="s">
        <v>655</v>
      </c>
      <c r="J74" s="16">
        <v>1.0</v>
      </c>
      <c r="K74" s="39" t="s">
        <v>436</v>
      </c>
      <c r="L74" s="31">
        <v>2.0</v>
      </c>
      <c r="N74" s="31" t="s">
        <v>656</v>
      </c>
      <c r="R74" s="31" t="s">
        <v>440</v>
      </c>
      <c r="S74" s="31" t="s">
        <v>441</v>
      </c>
      <c r="T74" s="31" t="s">
        <v>442</v>
      </c>
    </row>
    <row r="75" ht="14.25" customHeight="1">
      <c r="A75" s="39" t="s">
        <v>669</v>
      </c>
      <c r="B75" s="78"/>
      <c r="C75" s="78"/>
      <c r="E75" s="80" t="s">
        <v>670</v>
      </c>
      <c r="F75" s="81">
        <v>43096.0</v>
      </c>
      <c r="G75" s="16" t="s">
        <v>423</v>
      </c>
      <c r="H75" s="31" t="s">
        <v>430</v>
      </c>
      <c r="I75" s="16" t="s">
        <v>655</v>
      </c>
      <c r="J75" s="16">
        <v>1.0</v>
      </c>
      <c r="K75" s="39" t="s">
        <v>436</v>
      </c>
      <c r="L75" s="31">
        <v>2.0</v>
      </c>
      <c r="N75" s="31" t="s">
        <v>656</v>
      </c>
      <c r="R75" s="31" t="s">
        <v>440</v>
      </c>
      <c r="S75" s="31" t="s">
        <v>441</v>
      </c>
      <c r="T75" s="31" t="s">
        <v>442</v>
      </c>
    </row>
    <row r="76" ht="14.25" customHeight="1">
      <c r="A76" s="39" t="s">
        <v>671</v>
      </c>
      <c r="B76" s="78"/>
      <c r="C76" s="78"/>
      <c r="E76" s="80" t="s">
        <v>672</v>
      </c>
      <c r="F76" s="81">
        <v>43096.0</v>
      </c>
      <c r="G76" s="16" t="s">
        <v>423</v>
      </c>
      <c r="H76" s="31" t="s">
        <v>430</v>
      </c>
      <c r="I76" s="16" t="s">
        <v>655</v>
      </c>
      <c r="J76" s="16">
        <v>1.0</v>
      </c>
      <c r="K76" s="39" t="s">
        <v>436</v>
      </c>
      <c r="L76" s="31">
        <v>2.0</v>
      </c>
      <c r="N76" s="31" t="s">
        <v>656</v>
      </c>
      <c r="R76" s="31" t="s">
        <v>440</v>
      </c>
      <c r="S76" s="31" t="s">
        <v>441</v>
      </c>
      <c r="T76" s="31" t="s">
        <v>442</v>
      </c>
    </row>
    <row r="77" ht="14.25" customHeight="1">
      <c r="A77" s="39" t="s">
        <v>673</v>
      </c>
      <c r="B77" s="78"/>
      <c r="C77" s="78"/>
      <c r="E77" s="80" t="s">
        <v>674</v>
      </c>
      <c r="F77" s="81">
        <v>43096.0</v>
      </c>
      <c r="G77" s="16" t="s">
        <v>423</v>
      </c>
      <c r="H77" s="31" t="s">
        <v>430</v>
      </c>
      <c r="I77" s="16" t="s">
        <v>655</v>
      </c>
      <c r="J77" s="16">
        <v>1.0</v>
      </c>
      <c r="K77" s="39" t="s">
        <v>436</v>
      </c>
      <c r="L77" s="31">
        <v>2.0</v>
      </c>
      <c r="N77" s="31" t="s">
        <v>656</v>
      </c>
      <c r="R77" s="31" t="s">
        <v>440</v>
      </c>
      <c r="S77" s="31" t="s">
        <v>441</v>
      </c>
      <c r="T77" s="31" t="s">
        <v>442</v>
      </c>
    </row>
    <row r="78" ht="14.25" customHeight="1">
      <c r="A78" s="39" t="s">
        <v>675</v>
      </c>
      <c r="B78" s="78"/>
      <c r="C78" s="78"/>
      <c r="E78" s="80" t="s">
        <v>677</v>
      </c>
      <c r="F78" s="81">
        <v>43096.0</v>
      </c>
      <c r="G78" s="16" t="s">
        <v>423</v>
      </c>
      <c r="H78" s="31" t="s">
        <v>430</v>
      </c>
      <c r="I78" s="16" t="s">
        <v>655</v>
      </c>
      <c r="J78" s="16">
        <v>1.0</v>
      </c>
      <c r="K78" s="39" t="s">
        <v>436</v>
      </c>
      <c r="L78" s="31">
        <v>2.0</v>
      </c>
      <c r="N78" s="31" t="s">
        <v>656</v>
      </c>
      <c r="R78" s="31" t="s">
        <v>440</v>
      </c>
      <c r="S78" s="31" t="s">
        <v>441</v>
      </c>
      <c r="T78" s="31" t="s">
        <v>442</v>
      </c>
    </row>
    <row r="79" ht="14.25" customHeight="1">
      <c r="A79" s="44"/>
      <c r="B79" s="78"/>
      <c r="C79" s="78"/>
      <c r="E79" s="86"/>
      <c r="F79" s="87"/>
      <c r="H79" s="84"/>
      <c r="K79" s="88"/>
      <c r="L79" s="84"/>
      <c r="N79" s="84"/>
      <c r="R79" s="31"/>
      <c r="S79" s="31"/>
      <c r="T79" s="31"/>
    </row>
    <row r="80" ht="14.25" customHeight="1">
      <c r="A80" s="39" t="s">
        <v>678</v>
      </c>
      <c r="B80" s="78"/>
      <c r="C80" s="78"/>
      <c r="E80" s="80" t="s">
        <v>679</v>
      </c>
      <c r="F80" s="81">
        <v>43096.0</v>
      </c>
      <c r="G80" s="16" t="s">
        <v>680</v>
      </c>
      <c r="H80" s="31" t="s">
        <v>681</v>
      </c>
      <c r="I80" s="16" t="s">
        <v>434</v>
      </c>
      <c r="J80" s="16">
        <v>1.0</v>
      </c>
      <c r="K80" s="39" t="s">
        <v>436</v>
      </c>
      <c r="L80" s="31">
        <v>2.0</v>
      </c>
      <c r="N80" s="31" t="s">
        <v>439</v>
      </c>
      <c r="R80" s="31" t="s">
        <v>440</v>
      </c>
      <c r="S80" s="31" t="s">
        <v>441</v>
      </c>
      <c r="T80" s="31" t="s">
        <v>442</v>
      </c>
    </row>
    <row r="81" ht="14.25" customHeight="1">
      <c r="A81" s="39" t="s">
        <v>682</v>
      </c>
      <c r="B81" s="78"/>
      <c r="C81" s="78"/>
      <c r="E81" s="118" t="s">
        <v>683</v>
      </c>
      <c r="F81" s="81">
        <v>43096.0</v>
      </c>
      <c r="G81" s="16" t="s">
        <v>680</v>
      </c>
      <c r="H81" s="31" t="s">
        <v>681</v>
      </c>
      <c r="I81" s="16" t="s">
        <v>434</v>
      </c>
      <c r="J81" s="16">
        <v>1.0</v>
      </c>
      <c r="K81" s="39" t="s">
        <v>436</v>
      </c>
      <c r="L81" s="31">
        <v>2.0</v>
      </c>
      <c r="N81" s="31" t="s">
        <v>439</v>
      </c>
      <c r="R81" s="31" t="s">
        <v>440</v>
      </c>
      <c r="S81" s="31" t="s">
        <v>441</v>
      </c>
      <c r="T81" s="31" t="s">
        <v>442</v>
      </c>
    </row>
    <row r="82" ht="14.25" customHeight="1">
      <c r="A82" s="39" t="s">
        <v>684</v>
      </c>
      <c r="B82" s="78"/>
      <c r="C82" s="78"/>
      <c r="E82" s="118" t="s">
        <v>685</v>
      </c>
      <c r="F82" s="81">
        <v>43096.0</v>
      </c>
      <c r="G82" s="16" t="s">
        <v>680</v>
      </c>
      <c r="H82" s="31" t="s">
        <v>681</v>
      </c>
      <c r="I82" s="16" t="s">
        <v>434</v>
      </c>
      <c r="J82" s="16">
        <v>1.0</v>
      </c>
      <c r="K82" s="39" t="s">
        <v>436</v>
      </c>
      <c r="L82" s="31">
        <v>2.0</v>
      </c>
      <c r="N82" s="31" t="s">
        <v>439</v>
      </c>
      <c r="R82" s="31" t="s">
        <v>440</v>
      </c>
      <c r="S82" s="31" t="s">
        <v>441</v>
      </c>
      <c r="T82" s="31" t="s">
        <v>442</v>
      </c>
    </row>
    <row r="83" ht="14.25" customHeight="1">
      <c r="A83" s="39" t="s">
        <v>686</v>
      </c>
      <c r="B83" s="78"/>
      <c r="C83" s="78"/>
      <c r="E83" s="118" t="s">
        <v>687</v>
      </c>
      <c r="F83" s="81">
        <v>43096.0</v>
      </c>
      <c r="G83" s="16" t="s">
        <v>680</v>
      </c>
      <c r="H83" s="31" t="s">
        <v>681</v>
      </c>
      <c r="I83" s="16" t="s">
        <v>434</v>
      </c>
      <c r="J83" s="16">
        <v>1.0</v>
      </c>
      <c r="K83" s="39" t="s">
        <v>436</v>
      </c>
      <c r="L83" s="31">
        <v>2.0</v>
      </c>
      <c r="N83" s="31" t="s">
        <v>439</v>
      </c>
      <c r="R83" s="31" t="s">
        <v>440</v>
      </c>
      <c r="S83" s="31" t="s">
        <v>441</v>
      </c>
      <c r="T83" s="31" t="s">
        <v>442</v>
      </c>
    </row>
    <row r="84" ht="14.25" customHeight="1">
      <c r="A84" s="39" t="s">
        <v>688</v>
      </c>
      <c r="B84" s="78"/>
      <c r="C84" s="78"/>
      <c r="E84" s="118" t="s">
        <v>689</v>
      </c>
      <c r="F84" s="81">
        <v>43096.0</v>
      </c>
      <c r="G84" s="16" t="s">
        <v>680</v>
      </c>
      <c r="H84" s="31" t="s">
        <v>681</v>
      </c>
      <c r="I84" s="16" t="s">
        <v>434</v>
      </c>
      <c r="J84" s="16">
        <v>1.0</v>
      </c>
      <c r="K84" s="39" t="s">
        <v>436</v>
      </c>
      <c r="L84" s="31">
        <v>2.0</v>
      </c>
      <c r="N84" s="31" t="s">
        <v>439</v>
      </c>
      <c r="R84" s="31" t="s">
        <v>440</v>
      </c>
      <c r="S84" s="31" t="s">
        <v>441</v>
      </c>
      <c r="T84" s="31" t="s">
        <v>442</v>
      </c>
    </row>
    <row r="85" ht="14.25" customHeight="1">
      <c r="A85" s="39" t="s">
        <v>690</v>
      </c>
      <c r="B85" s="105"/>
      <c r="C85" s="105"/>
      <c r="E85" s="118" t="s">
        <v>691</v>
      </c>
      <c r="F85" s="55">
        <v>43096.0</v>
      </c>
      <c r="G85" s="16" t="s">
        <v>680</v>
      </c>
      <c r="H85" s="31" t="s">
        <v>681</v>
      </c>
      <c r="I85" s="16" t="s">
        <v>434</v>
      </c>
      <c r="J85" s="16">
        <v>1.0</v>
      </c>
      <c r="K85" s="39" t="s">
        <v>436</v>
      </c>
      <c r="L85" s="31">
        <v>2.0</v>
      </c>
      <c r="N85" s="31" t="s">
        <v>439</v>
      </c>
      <c r="R85" s="31" t="s">
        <v>440</v>
      </c>
      <c r="S85" s="31" t="s">
        <v>441</v>
      </c>
      <c r="T85" s="31" t="s">
        <v>442</v>
      </c>
    </row>
    <row r="86" ht="14.25" customHeight="1">
      <c r="A86" s="39" t="s">
        <v>692</v>
      </c>
      <c r="B86" s="78"/>
      <c r="C86" s="78"/>
      <c r="E86" s="118" t="s">
        <v>693</v>
      </c>
      <c r="F86" s="81">
        <v>43096.0</v>
      </c>
      <c r="G86" s="16" t="s">
        <v>680</v>
      </c>
      <c r="H86" s="31" t="s">
        <v>681</v>
      </c>
      <c r="I86" s="16" t="s">
        <v>434</v>
      </c>
      <c r="J86" s="16">
        <v>1.0</v>
      </c>
      <c r="K86" s="39" t="s">
        <v>436</v>
      </c>
      <c r="L86" s="31">
        <v>2.0</v>
      </c>
      <c r="N86" s="31" t="s">
        <v>439</v>
      </c>
      <c r="R86" s="31" t="s">
        <v>440</v>
      </c>
      <c r="S86" s="31" t="s">
        <v>441</v>
      </c>
      <c r="T86" s="31" t="s">
        <v>442</v>
      </c>
    </row>
    <row r="87" ht="14.25" customHeight="1">
      <c r="A87" s="39" t="s">
        <v>694</v>
      </c>
      <c r="B87" s="78"/>
      <c r="C87" s="78"/>
      <c r="E87" s="118" t="s">
        <v>695</v>
      </c>
      <c r="F87" s="81">
        <v>43096.0</v>
      </c>
      <c r="G87" s="16" t="s">
        <v>680</v>
      </c>
      <c r="H87" s="31" t="s">
        <v>681</v>
      </c>
      <c r="I87" s="16" t="s">
        <v>434</v>
      </c>
      <c r="J87" s="16">
        <v>1.0</v>
      </c>
      <c r="K87" s="39" t="s">
        <v>436</v>
      </c>
      <c r="L87" s="31">
        <v>2.0</v>
      </c>
      <c r="N87" s="31" t="s">
        <v>439</v>
      </c>
      <c r="R87" s="31" t="s">
        <v>440</v>
      </c>
      <c r="S87" s="31" t="s">
        <v>441</v>
      </c>
      <c r="T87" s="31" t="s">
        <v>442</v>
      </c>
    </row>
    <row r="88" ht="14.25" customHeight="1">
      <c r="A88" s="39" t="s">
        <v>696</v>
      </c>
      <c r="B88" s="78"/>
      <c r="C88" s="78"/>
      <c r="E88" s="118" t="s">
        <v>697</v>
      </c>
      <c r="F88" s="81">
        <v>43097.0</v>
      </c>
      <c r="G88" s="16" t="s">
        <v>680</v>
      </c>
      <c r="H88" s="31" t="s">
        <v>681</v>
      </c>
      <c r="I88" s="16" t="s">
        <v>434</v>
      </c>
      <c r="J88" s="16">
        <v>1.0</v>
      </c>
      <c r="K88" s="39" t="s">
        <v>436</v>
      </c>
      <c r="L88" s="31">
        <v>2.0</v>
      </c>
      <c r="N88" s="31" t="s">
        <v>439</v>
      </c>
      <c r="R88" s="31" t="s">
        <v>440</v>
      </c>
      <c r="S88" s="31" t="s">
        <v>441</v>
      </c>
      <c r="T88" s="31" t="s">
        <v>442</v>
      </c>
    </row>
    <row r="89" ht="14.25" customHeight="1">
      <c r="A89" s="39" t="s">
        <v>698</v>
      </c>
      <c r="B89" s="78"/>
      <c r="C89" s="78"/>
      <c r="E89" s="118" t="s">
        <v>699</v>
      </c>
      <c r="F89" s="81">
        <v>43097.0</v>
      </c>
      <c r="G89" s="16" t="s">
        <v>680</v>
      </c>
      <c r="H89" s="31" t="s">
        <v>681</v>
      </c>
      <c r="I89" s="16" t="s">
        <v>434</v>
      </c>
      <c r="J89" s="16">
        <v>1.0</v>
      </c>
      <c r="K89" s="39" t="s">
        <v>436</v>
      </c>
      <c r="L89" s="31">
        <v>2.0</v>
      </c>
      <c r="N89" s="31" t="s">
        <v>439</v>
      </c>
      <c r="R89" s="31" t="s">
        <v>440</v>
      </c>
      <c r="S89" s="31" t="s">
        <v>441</v>
      </c>
      <c r="T89" s="31" t="s">
        <v>442</v>
      </c>
    </row>
    <row r="90" ht="14.25" customHeight="1">
      <c r="A90" s="39" t="s">
        <v>700</v>
      </c>
      <c r="B90" s="78"/>
      <c r="C90" s="78"/>
      <c r="E90" s="118" t="s">
        <v>701</v>
      </c>
      <c r="F90" s="81">
        <v>43097.0</v>
      </c>
      <c r="G90" s="16" t="s">
        <v>680</v>
      </c>
      <c r="H90" s="31" t="s">
        <v>681</v>
      </c>
      <c r="I90" s="16" t="s">
        <v>434</v>
      </c>
      <c r="J90" s="16">
        <v>1.0</v>
      </c>
      <c r="K90" s="39" t="s">
        <v>436</v>
      </c>
      <c r="L90" s="31">
        <v>2.0</v>
      </c>
      <c r="N90" s="31" t="s">
        <v>439</v>
      </c>
      <c r="R90" s="31" t="s">
        <v>440</v>
      </c>
      <c r="S90" s="31" t="s">
        <v>441</v>
      </c>
      <c r="T90" s="31" t="s">
        <v>442</v>
      </c>
    </row>
    <row r="91" ht="14.25" customHeight="1">
      <c r="A91" s="39" t="s">
        <v>702</v>
      </c>
      <c r="B91" s="78"/>
      <c r="C91" s="78"/>
      <c r="E91" s="118" t="s">
        <v>703</v>
      </c>
      <c r="F91" s="81">
        <v>43097.0</v>
      </c>
      <c r="G91" s="16" t="s">
        <v>680</v>
      </c>
      <c r="H91" s="31" t="s">
        <v>681</v>
      </c>
      <c r="I91" s="16" t="s">
        <v>434</v>
      </c>
      <c r="J91" s="16">
        <v>1.0</v>
      </c>
      <c r="K91" s="39" t="s">
        <v>436</v>
      </c>
      <c r="L91" s="31">
        <v>2.0</v>
      </c>
      <c r="N91" s="31" t="s">
        <v>439</v>
      </c>
      <c r="R91" s="31" t="s">
        <v>440</v>
      </c>
      <c r="S91" s="31" t="s">
        <v>441</v>
      </c>
      <c r="T91" s="31" t="s">
        <v>442</v>
      </c>
    </row>
    <row r="92" ht="14.25" customHeight="1">
      <c r="A92" s="39" t="s">
        <v>705</v>
      </c>
      <c r="B92" s="78"/>
      <c r="C92" s="78"/>
      <c r="E92" s="118" t="s">
        <v>706</v>
      </c>
      <c r="F92" s="81">
        <v>43097.0</v>
      </c>
      <c r="G92" s="16" t="s">
        <v>680</v>
      </c>
      <c r="H92" s="31" t="s">
        <v>681</v>
      </c>
      <c r="I92" s="16" t="s">
        <v>434</v>
      </c>
      <c r="J92" s="16">
        <v>1.0</v>
      </c>
      <c r="K92" s="39" t="s">
        <v>436</v>
      </c>
      <c r="L92" s="31">
        <v>2.0</v>
      </c>
      <c r="N92" s="31" t="s">
        <v>439</v>
      </c>
      <c r="R92" s="31" t="s">
        <v>440</v>
      </c>
      <c r="S92" s="31" t="s">
        <v>441</v>
      </c>
      <c r="T92" s="31" t="s">
        <v>442</v>
      </c>
    </row>
    <row r="93" ht="14.25" customHeight="1">
      <c r="A93" s="39" t="s">
        <v>707</v>
      </c>
      <c r="B93" s="78"/>
      <c r="C93" s="78"/>
      <c r="E93" s="118" t="s">
        <v>708</v>
      </c>
      <c r="F93" s="81">
        <v>43097.0</v>
      </c>
      <c r="G93" s="16" t="s">
        <v>680</v>
      </c>
      <c r="H93" s="31" t="s">
        <v>681</v>
      </c>
      <c r="I93" s="16" t="s">
        <v>434</v>
      </c>
      <c r="J93" s="16">
        <v>1.0</v>
      </c>
      <c r="K93" s="39" t="s">
        <v>436</v>
      </c>
      <c r="L93" s="31">
        <v>2.0</v>
      </c>
      <c r="N93" s="31" t="s">
        <v>439</v>
      </c>
      <c r="R93" s="31" t="s">
        <v>440</v>
      </c>
      <c r="S93" s="31" t="s">
        <v>441</v>
      </c>
      <c r="T93" s="31" t="s">
        <v>442</v>
      </c>
    </row>
    <row r="94" ht="14.25" customHeight="1">
      <c r="A94" s="39" t="s">
        <v>709</v>
      </c>
      <c r="B94" s="78"/>
      <c r="C94" s="78"/>
      <c r="E94" s="118" t="s">
        <v>710</v>
      </c>
      <c r="F94" s="81">
        <v>43097.0</v>
      </c>
      <c r="G94" s="16" t="s">
        <v>680</v>
      </c>
      <c r="H94" s="31" t="s">
        <v>681</v>
      </c>
      <c r="I94" s="16" t="s">
        <v>434</v>
      </c>
      <c r="J94" s="16">
        <v>1.0</v>
      </c>
      <c r="K94" s="39" t="s">
        <v>436</v>
      </c>
      <c r="L94" s="31">
        <v>2.0</v>
      </c>
      <c r="N94" s="31" t="s">
        <v>439</v>
      </c>
      <c r="R94" s="31" t="s">
        <v>440</v>
      </c>
      <c r="S94" s="31" t="s">
        <v>441</v>
      </c>
      <c r="T94" s="31" t="s">
        <v>442</v>
      </c>
    </row>
    <row r="95" ht="14.25" customHeight="1">
      <c r="A95" s="39" t="s">
        <v>711</v>
      </c>
      <c r="B95" s="78"/>
      <c r="C95" s="78"/>
      <c r="E95" s="118" t="s">
        <v>712</v>
      </c>
      <c r="F95" s="81">
        <v>43097.0</v>
      </c>
      <c r="G95" s="16" t="s">
        <v>680</v>
      </c>
      <c r="H95" s="31" t="s">
        <v>681</v>
      </c>
      <c r="I95" s="16" t="s">
        <v>434</v>
      </c>
      <c r="J95" s="16">
        <v>1.0</v>
      </c>
      <c r="K95" s="39" t="s">
        <v>436</v>
      </c>
      <c r="L95" s="31">
        <v>2.0</v>
      </c>
      <c r="N95" s="31" t="s">
        <v>439</v>
      </c>
      <c r="R95" s="31" t="s">
        <v>440</v>
      </c>
      <c r="S95" s="31" t="s">
        <v>441</v>
      </c>
      <c r="T95" s="31" t="s">
        <v>442</v>
      </c>
    </row>
    <row r="96" ht="14.25" customHeight="1">
      <c r="A96" s="39" t="s">
        <v>713</v>
      </c>
      <c r="B96" s="78"/>
      <c r="C96" s="78"/>
      <c r="E96" s="118" t="s">
        <v>714</v>
      </c>
      <c r="F96" s="81">
        <v>43097.0</v>
      </c>
      <c r="G96" s="16" t="s">
        <v>680</v>
      </c>
      <c r="H96" s="31" t="s">
        <v>681</v>
      </c>
      <c r="I96" s="16" t="s">
        <v>434</v>
      </c>
      <c r="J96" s="16">
        <v>1.0</v>
      </c>
      <c r="K96" s="39" t="s">
        <v>436</v>
      </c>
      <c r="L96" s="31">
        <v>2.0</v>
      </c>
      <c r="N96" s="31" t="s">
        <v>439</v>
      </c>
      <c r="R96" s="31" t="s">
        <v>440</v>
      </c>
      <c r="S96" s="31" t="s">
        <v>441</v>
      </c>
      <c r="T96" s="31" t="s">
        <v>442</v>
      </c>
    </row>
    <row r="97" ht="14.25" customHeight="1">
      <c r="A97" s="39" t="s">
        <v>715</v>
      </c>
      <c r="B97" s="78"/>
      <c r="C97" s="78"/>
      <c r="E97" s="80" t="s">
        <v>679</v>
      </c>
      <c r="F97" s="81">
        <v>43097.0</v>
      </c>
      <c r="G97" s="16" t="s">
        <v>680</v>
      </c>
      <c r="H97" s="31" t="s">
        <v>681</v>
      </c>
      <c r="I97" s="16" t="s">
        <v>434</v>
      </c>
      <c r="J97" s="16">
        <v>1.0</v>
      </c>
      <c r="K97" s="39" t="s">
        <v>436</v>
      </c>
      <c r="L97" s="31">
        <v>2.0</v>
      </c>
      <c r="N97" s="31" t="s">
        <v>439</v>
      </c>
      <c r="R97" s="31" t="s">
        <v>440</v>
      </c>
      <c r="S97" s="31" t="s">
        <v>441</v>
      </c>
      <c r="T97" s="31" t="s">
        <v>442</v>
      </c>
    </row>
    <row r="98" ht="14.25" customHeight="1">
      <c r="A98" s="39" t="s">
        <v>716</v>
      </c>
      <c r="B98" s="78"/>
      <c r="C98" s="78"/>
      <c r="E98" s="118" t="s">
        <v>717</v>
      </c>
      <c r="F98" s="81">
        <v>43097.0</v>
      </c>
      <c r="G98" s="16" t="s">
        <v>680</v>
      </c>
      <c r="H98" s="31" t="s">
        <v>681</v>
      </c>
      <c r="I98" s="16" t="s">
        <v>434</v>
      </c>
      <c r="J98" s="16">
        <v>1.0</v>
      </c>
      <c r="K98" s="39" t="s">
        <v>436</v>
      </c>
      <c r="L98" s="31">
        <v>2.0</v>
      </c>
      <c r="N98" s="31" t="s">
        <v>439</v>
      </c>
      <c r="R98" s="31" t="s">
        <v>440</v>
      </c>
      <c r="S98" s="31" t="s">
        <v>441</v>
      </c>
      <c r="T98" s="31" t="s">
        <v>442</v>
      </c>
    </row>
    <row r="99" ht="14.25" customHeight="1">
      <c r="A99" s="39" t="s">
        <v>718</v>
      </c>
      <c r="B99" s="78"/>
      <c r="C99" s="78"/>
      <c r="E99" s="118" t="s">
        <v>719</v>
      </c>
      <c r="F99" s="81">
        <v>43097.0</v>
      </c>
      <c r="G99" s="16" t="s">
        <v>680</v>
      </c>
      <c r="H99" s="31" t="s">
        <v>681</v>
      </c>
      <c r="I99" s="16" t="s">
        <v>434</v>
      </c>
      <c r="J99" s="16">
        <v>1.0</v>
      </c>
      <c r="K99" s="39" t="s">
        <v>436</v>
      </c>
      <c r="L99" s="31">
        <v>2.0</v>
      </c>
      <c r="N99" s="31" t="s">
        <v>439</v>
      </c>
      <c r="R99" s="31" t="s">
        <v>440</v>
      </c>
      <c r="S99" s="31" t="s">
        <v>441</v>
      </c>
      <c r="T99" s="31" t="s">
        <v>442</v>
      </c>
    </row>
    <row r="100" ht="14.25" customHeight="1">
      <c r="A100" s="39" t="s">
        <v>720</v>
      </c>
      <c r="B100" s="78"/>
      <c r="C100" s="78"/>
      <c r="E100" s="118" t="s">
        <v>721</v>
      </c>
      <c r="F100" s="81">
        <v>43097.0</v>
      </c>
      <c r="G100" s="16" t="s">
        <v>680</v>
      </c>
      <c r="H100" s="31" t="s">
        <v>681</v>
      </c>
      <c r="I100" s="16" t="s">
        <v>434</v>
      </c>
      <c r="J100" s="16">
        <v>1.0</v>
      </c>
      <c r="K100" s="39" t="s">
        <v>436</v>
      </c>
      <c r="L100" s="31">
        <v>2.0</v>
      </c>
      <c r="N100" s="31" t="s">
        <v>439</v>
      </c>
      <c r="R100" s="31" t="s">
        <v>440</v>
      </c>
      <c r="S100" s="31" t="s">
        <v>441</v>
      </c>
      <c r="T100" s="31" t="s">
        <v>442</v>
      </c>
    </row>
    <row r="101" ht="14.25" customHeight="1">
      <c r="A101" s="39" t="s">
        <v>722</v>
      </c>
      <c r="B101" s="78"/>
      <c r="C101" s="78"/>
      <c r="E101" s="118" t="s">
        <v>723</v>
      </c>
      <c r="F101" s="81">
        <v>43098.0</v>
      </c>
      <c r="G101" s="16" t="s">
        <v>680</v>
      </c>
      <c r="H101" s="31" t="s">
        <v>681</v>
      </c>
      <c r="I101" s="16" t="s">
        <v>434</v>
      </c>
      <c r="J101" s="16">
        <v>1.0</v>
      </c>
      <c r="K101" s="39" t="s">
        <v>436</v>
      </c>
      <c r="L101" s="31">
        <v>2.0</v>
      </c>
      <c r="N101" s="31" t="s">
        <v>439</v>
      </c>
      <c r="R101" s="31" t="s">
        <v>440</v>
      </c>
      <c r="S101" s="31" t="s">
        <v>441</v>
      </c>
      <c r="T101" s="31" t="s">
        <v>442</v>
      </c>
    </row>
    <row r="102" ht="14.25" customHeight="1">
      <c r="A102" s="39" t="s">
        <v>724</v>
      </c>
      <c r="B102" s="78"/>
      <c r="C102" s="78"/>
      <c r="E102" s="118" t="s">
        <v>725</v>
      </c>
      <c r="F102" s="81">
        <v>43098.0</v>
      </c>
      <c r="G102" s="16" t="s">
        <v>680</v>
      </c>
      <c r="H102" s="31" t="s">
        <v>681</v>
      </c>
      <c r="I102" s="16" t="s">
        <v>434</v>
      </c>
      <c r="J102" s="16">
        <v>1.0</v>
      </c>
      <c r="K102" s="39" t="s">
        <v>436</v>
      </c>
      <c r="L102" s="31">
        <v>2.0</v>
      </c>
      <c r="N102" s="31" t="s">
        <v>439</v>
      </c>
      <c r="R102" s="31" t="s">
        <v>440</v>
      </c>
      <c r="S102" s="31" t="s">
        <v>441</v>
      </c>
      <c r="T102" s="31" t="s">
        <v>442</v>
      </c>
    </row>
    <row r="103" ht="14.25" customHeight="1">
      <c r="A103" s="39" t="s">
        <v>726</v>
      </c>
      <c r="B103" s="78"/>
      <c r="C103" s="78"/>
      <c r="E103" s="118" t="s">
        <v>727</v>
      </c>
      <c r="F103" s="81">
        <v>43098.0</v>
      </c>
      <c r="G103" s="16" t="s">
        <v>680</v>
      </c>
      <c r="H103" s="31" t="s">
        <v>681</v>
      </c>
      <c r="I103" s="16" t="s">
        <v>434</v>
      </c>
      <c r="J103" s="16">
        <v>1.0</v>
      </c>
      <c r="K103" s="39" t="s">
        <v>436</v>
      </c>
      <c r="L103" s="31">
        <v>2.0</v>
      </c>
      <c r="N103" s="31" t="s">
        <v>439</v>
      </c>
      <c r="R103" s="31" t="s">
        <v>440</v>
      </c>
      <c r="S103" s="31" t="s">
        <v>441</v>
      </c>
      <c r="T103" s="31" t="s">
        <v>442</v>
      </c>
    </row>
    <row r="104" ht="14.25" customHeight="1">
      <c r="A104" s="39" t="s">
        <v>728</v>
      </c>
      <c r="B104" s="78"/>
      <c r="C104" s="78"/>
      <c r="E104" s="118" t="s">
        <v>729</v>
      </c>
      <c r="F104" s="81">
        <v>43098.0</v>
      </c>
      <c r="G104" s="16" t="s">
        <v>680</v>
      </c>
      <c r="H104" s="31" t="s">
        <v>681</v>
      </c>
      <c r="I104" s="16" t="s">
        <v>434</v>
      </c>
      <c r="J104" s="16">
        <v>1.0</v>
      </c>
      <c r="K104" s="39" t="s">
        <v>436</v>
      </c>
      <c r="L104" s="31">
        <v>2.0</v>
      </c>
      <c r="N104" s="31" t="s">
        <v>439</v>
      </c>
      <c r="R104" s="31" t="s">
        <v>440</v>
      </c>
      <c r="S104" s="31" t="s">
        <v>441</v>
      </c>
      <c r="T104" s="31" t="s">
        <v>442</v>
      </c>
    </row>
    <row r="105" ht="14.25" customHeight="1">
      <c r="A105" s="39" t="s">
        <v>730</v>
      </c>
      <c r="B105" s="78"/>
      <c r="C105" s="78"/>
      <c r="E105" s="118" t="s">
        <v>731</v>
      </c>
      <c r="F105" s="81">
        <v>43098.0</v>
      </c>
      <c r="G105" s="16" t="s">
        <v>680</v>
      </c>
      <c r="H105" s="31" t="s">
        <v>681</v>
      </c>
      <c r="I105" s="16" t="s">
        <v>434</v>
      </c>
      <c r="J105" s="16">
        <v>1.0</v>
      </c>
      <c r="K105" s="39" t="s">
        <v>436</v>
      </c>
      <c r="L105" s="31">
        <v>2.0</v>
      </c>
      <c r="N105" s="31" t="s">
        <v>439</v>
      </c>
      <c r="R105" s="31" t="s">
        <v>440</v>
      </c>
      <c r="S105" s="31" t="s">
        <v>441</v>
      </c>
      <c r="T105" s="31" t="s">
        <v>442</v>
      </c>
    </row>
    <row r="106" ht="14.25" customHeight="1">
      <c r="A106" s="39" t="s">
        <v>732</v>
      </c>
      <c r="B106" s="105"/>
      <c r="C106" s="78"/>
      <c r="E106" s="118" t="s">
        <v>733</v>
      </c>
      <c r="F106" s="55">
        <v>43098.0</v>
      </c>
      <c r="G106" s="16" t="s">
        <v>680</v>
      </c>
      <c r="H106" s="31" t="s">
        <v>681</v>
      </c>
      <c r="I106" s="16" t="s">
        <v>434</v>
      </c>
      <c r="J106" s="16">
        <v>1.0</v>
      </c>
      <c r="K106" s="39" t="s">
        <v>436</v>
      </c>
      <c r="L106" s="31">
        <v>2.0</v>
      </c>
      <c r="N106" s="31" t="s">
        <v>439</v>
      </c>
      <c r="R106" s="31" t="s">
        <v>440</v>
      </c>
      <c r="S106" s="31" t="s">
        <v>441</v>
      </c>
      <c r="T106" s="31" t="s">
        <v>442</v>
      </c>
    </row>
    <row r="107" ht="14.25" customHeight="1">
      <c r="A107" s="39" t="s">
        <v>734</v>
      </c>
      <c r="B107" s="78"/>
      <c r="C107" s="78"/>
      <c r="E107" s="118" t="s">
        <v>735</v>
      </c>
      <c r="F107" s="81">
        <v>43098.0</v>
      </c>
      <c r="G107" s="16" t="s">
        <v>680</v>
      </c>
      <c r="H107" s="31" t="s">
        <v>681</v>
      </c>
      <c r="I107" s="16" t="s">
        <v>434</v>
      </c>
      <c r="J107" s="16">
        <v>1.0</v>
      </c>
      <c r="K107" s="39" t="s">
        <v>436</v>
      </c>
      <c r="L107" s="31">
        <v>2.0</v>
      </c>
      <c r="N107" s="31" t="s">
        <v>439</v>
      </c>
      <c r="R107" s="31" t="s">
        <v>440</v>
      </c>
      <c r="S107" s="31" t="s">
        <v>441</v>
      </c>
      <c r="T107" s="31" t="s">
        <v>442</v>
      </c>
    </row>
    <row r="108" ht="14.25" customHeight="1">
      <c r="A108" s="39" t="s">
        <v>736</v>
      </c>
      <c r="B108" s="78"/>
      <c r="C108" s="78"/>
      <c r="E108" s="118" t="s">
        <v>737</v>
      </c>
      <c r="F108" s="81">
        <v>43098.0</v>
      </c>
      <c r="G108" s="16" t="s">
        <v>680</v>
      </c>
      <c r="H108" s="31" t="s">
        <v>681</v>
      </c>
      <c r="I108" s="16" t="s">
        <v>434</v>
      </c>
      <c r="J108" s="16">
        <v>1.0</v>
      </c>
      <c r="K108" s="39" t="s">
        <v>436</v>
      </c>
      <c r="L108" s="31">
        <v>2.0</v>
      </c>
      <c r="N108" s="31" t="s">
        <v>439</v>
      </c>
      <c r="R108" s="31" t="s">
        <v>440</v>
      </c>
      <c r="S108" s="31" t="s">
        <v>441</v>
      </c>
      <c r="T108" s="31" t="s">
        <v>442</v>
      </c>
    </row>
    <row r="109" ht="14.25" customHeight="1">
      <c r="A109" s="39" t="s">
        <v>738</v>
      </c>
      <c r="B109" s="78"/>
      <c r="C109" s="78"/>
      <c r="E109" s="118" t="s">
        <v>739</v>
      </c>
      <c r="F109" s="81">
        <v>43098.0</v>
      </c>
      <c r="G109" s="16" t="s">
        <v>680</v>
      </c>
      <c r="H109" s="31" t="s">
        <v>681</v>
      </c>
      <c r="I109" s="16" t="s">
        <v>434</v>
      </c>
      <c r="J109" s="16">
        <v>1.0</v>
      </c>
      <c r="K109" s="39" t="s">
        <v>436</v>
      </c>
      <c r="L109" s="31">
        <v>2.0</v>
      </c>
      <c r="N109" s="31" t="s">
        <v>439</v>
      </c>
      <c r="R109" s="31" t="s">
        <v>440</v>
      </c>
      <c r="S109" s="31" t="s">
        <v>441</v>
      </c>
      <c r="T109" s="31" t="s">
        <v>442</v>
      </c>
    </row>
    <row r="110" ht="14.25" customHeight="1">
      <c r="A110" s="39" t="s">
        <v>740</v>
      </c>
      <c r="B110" s="78"/>
      <c r="C110" s="78"/>
      <c r="E110" s="118" t="s">
        <v>741</v>
      </c>
      <c r="F110" s="81">
        <v>43098.0</v>
      </c>
      <c r="G110" s="16" t="s">
        <v>680</v>
      </c>
      <c r="H110" s="31" t="s">
        <v>681</v>
      </c>
      <c r="I110" s="16" t="s">
        <v>434</v>
      </c>
      <c r="J110" s="16">
        <v>1.0</v>
      </c>
      <c r="K110" s="39" t="s">
        <v>436</v>
      </c>
      <c r="L110" s="31">
        <v>2.0</v>
      </c>
      <c r="N110" s="31" t="s">
        <v>439</v>
      </c>
      <c r="R110" s="31" t="s">
        <v>440</v>
      </c>
      <c r="S110" s="31" t="s">
        <v>441</v>
      </c>
      <c r="T110" s="31" t="s">
        <v>442</v>
      </c>
    </row>
    <row r="111" ht="14.25" customHeight="1">
      <c r="A111" s="39" t="s">
        <v>742</v>
      </c>
      <c r="B111" s="78"/>
      <c r="C111" s="78"/>
      <c r="E111" s="118" t="s">
        <v>743</v>
      </c>
      <c r="F111" s="81">
        <v>43098.0</v>
      </c>
      <c r="G111" s="16" t="s">
        <v>680</v>
      </c>
      <c r="H111" s="31" t="s">
        <v>681</v>
      </c>
      <c r="I111" s="16" t="s">
        <v>434</v>
      </c>
      <c r="J111" s="16">
        <v>1.0</v>
      </c>
      <c r="K111" s="39" t="s">
        <v>436</v>
      </c>
      <c r="L111" s="31">
        <v>2.0</v>
      </c>
      <c r="N111" s="31" t="s">
        <v>439</v>
      </c>
      <c r="R111" s="31" t="s">
        <v>440</v>
      </c>
      <c r="S111" s="31" t="s">
        <v>441</v>
      </c>
      <c r="T111" s="31" t="s">
        <v>442</v>
      </c>
    </row>
    <row r="112" ht="14.25" customHeight="1">
      <c r="A112" s="39" t="s">
        <v>744</v>
      </c>
      <c r="B112" s="78"/>
      <c r="C112" s="78"/>
      <c r="E112" s="118" t="s">
        <v>745</v>
      </c>
      <c r="F112" s="81">
        <v>43098.0</v>
      </c>
      <c r="G112" s="16" t="s">
        <v>680</v>
      </c>
      <c r="H112" s="31" t="s">
        <v>681</v>
      </c>
      <c r="I112" s="16" t="s">
        <v>434</v>
      </c>
      <c r="J112" s="16">
        <v>1.0</v>
      </c>
      <c r="K112" s="39" t="s">
        <v>436</v>
      </c>
      <c r="L112" s="31">
        <v>2.0</v>
      </c>
      <c r="N112" s="31" t="s">
        <v>439</v>
      </c>
      <c r="R112" s="31" t="s">
        <v>440</v>
      </c>
      <c r="S112" s="31" t="s">
        <v>441</v>
      </c>
      <c r="T112" s="31" t="s">
        <v>442</v>
      </c>
    </row>
    <row r="113" ht="14.25" customHeight="1">
      <c r="A113" s="39" t="s">
        <v>746</v>
      </c>
      <c r="B113" s="78"/>
      <c r="C113" s="78"/>
      <c r="E113" s="118" t="s">
        <v>747</v>
      </c>
      <c r="F113" s="81">
        <v>43098.0</v>
      </c>
      <c r="G113" s="16" t="s">
        <v>680</v>
      </c>
      <c r="H113" s="31" t="s">
        <v>681</v>
      </c>
      <c r="I113" s="16" t="s">
        <v>434</v>
      </c>
      <c r="J113" s="16">
        <v>1.0</v>
      </c>
      <c r="K113" s="39" t="s">
        <v>436</v>
      </c>
      <c r="L113" s="31">
        <v>2.0</v>
      </c>
      <c r="N113" s="31" t="s">
        <v>439</v>
      </c>
      <c r="R113" s="31" t="s">
        <v>440</v>
      </c>
      <c r="S113" s="31" t="s">
        <v>441</v>
      </c>
      <c r="T113" s="31" t="s">
        <v>442</v>
      </c>
    </row>
    <row r="114" ht="14.25" customHeight="1">
      <c r="A114" s="39" t="s">
        <v>748</v>
      </c>
      <c r="B114" s="78"/>
      <c r="C114" s="78"/>
      <c r="E114" s="80" t="s">
        <v>679</v>
      </c>
      <c r="F114" s="81">
        <v>43099.0</v>
      </c>
      <c r="G114" s="16" t="s">
        <v>680</v>
      </c>
      <c r="H114" s="31" t="s">
        <v>681</v>
      </c>
      <c r="I114" s="16" t="s">
        <v>434</v>
      </c>
      <c r="J114" s="16">
        <v>1.0</v>
      </c>
      <c r="K114" s="39" t="s">
        <v>436</v>
      </c>
      <c r="L114" s="31">
        <v>2.0</v>
      </c>
      <c r="N114" s="31" t="s">
        <v>439</v>
      </c>
      <c r="R114" s="31" t="s">
        <v>440</v>
      </c>
      <c r="S114" s="31" t="s">
        <v>441</v>
      </c>
      <c r="T114" s="31" t="s">
        <v>442</v>
      </c>
    </row>
    <row r="115" ht="14.25" customHeight="1">
      <c r="A115" s="39" t="s">
        <v>749</v>
      </c>
      <c r="B115" s="78"/>
      <c r="C115" s="78"/>
      <c r="E115" s="118" t="s">
        <v>750</v>
      </c>
      <c r="F115" s="81">
        <v>43099.0</v>
      </c>
      <c r="G115" s="16" t="s">
        <v>680</v>
      </c>
      <c r="H115" s="31" t="s">
        <v>681</v>
      </c>
      <c r="I115" s="16" t="s">
        <v>434</v>
      </c>
      <c r="J115" s="16">
        <v>1.0</v>
      </c>
      <c r="K115" s="39" t="s">
        <v>436</v>
      </c>
      <c r="L115" s="31">
        <v>2.0</v>
      </c>
      <c r="N115" s="31" t="s">
        <v>439</v>
      </c>
      <c r="R115" s="31" t="s">
        <v>440</v>
      </c>
      <c r="S115" s="31" t="s">
        <v>441</v>
      </c>
      <c r="T115" s="31" t="s">
        <v>442</v>
      </c>
    </row>
    <row r="116" ht="14.25" customHeight="1">
      <c r="A116" s="39" t="s">
        <v>751</v>
      </c>
      <c r="B116" s="78"/>
      <c r="C116" s="78"/>
      <c r="E116" s="118" t="s">
        <v>752</v>
      </c>
      <c r="F116" s="81">
        <v>43099.0</v>
      </c>
      <c r="G116" s="16" t="s">
        <v>680</v>
      </c>
      <c r="H116" s="31" t="s">
        <v>681</v>
      </c>
      <c r="I116" s="16" t="s">
        <v>434</v>
      </c>
      <c r="J116" s="16">
        <v>1.0</v>
      </c>
      <c r="K116" s="39" t="s">
        <v>436</v>
      </c>
      <c r="L116" s="31">
        <v>2.0</v>
      </c>
      <c r="N116" s="31" t="s">
        <v>439</v>
      </c>
      <c r="R116" s="31" t="s">
        <v>440</v>
      </c>
      <c r="S116" s="31" t="s">
        <v>441</v>
      </c>
      <c r="T116" s="31" t="s">
        <v>442</v>
      </c>
    </row>
    <row r="117" ht="14.25" customHeight="1">
      <c r="A117" s="39" t="s">
        <v>753</v>
      </c>
      <c r="B117" s="78"/>
      <c r="C117" s="78"/>
      <c r="E117" s="118" t="s">
        <v>754</v>
      </c>
      <c r="F117" s="81">
        <v>43099.0</v>
      </c>
      <c r="G117" s="16" t="s">
        <v>680</v>
      </c>
      <c r="H117" s="31" t="s">
        <v>681</v>
      </c>
      <c r="I117" s="16" t="s">
        <v>434</v>
      </c>
      <c r="J117" s="16">
        <v>1.0</v>
      </c>
      <c r="K117" s="39" t="s">
        <v>436</v>
      </c>
      <c r="L117" s="31">
        <v>2.0</v>
      </c>
      <c r="N117" s="31" t="s">
        <v>439</v>
      </c>
      <c r="R117" s="31" t="s">
        <v>440</v>
      </c>
      <c r="S117" s="31" t="s">
        <v>441</v>
      </c>
      <c r="T117" s="31" t="s">
        <v>442</v>
      </c>
    </row>
    <row r="118" ht="14.25" customHeight="1">
      <c r="A118" s="39" t="s">
        <v>755</v>
      </c>
      <c r="B118" s="78"/>
      <c r="C118" s="78"/>
      <c r="E118" s="118" t="s">
        <v>756</v>
      </c>
      <c r="F118" s="81">
        <v>43099.0</v>
      </c>
      <c r="G118" s="16" t="s">
        <v>680</v>
      </c>
      <c r="H118" s="31" t="s">
        <v>681</v>
      </c>
      <c r="I118" s="16" t="s">
        <v>434</v>
      </c>
      <c r="J118" s="16">
        <v>1.0</v>
      </c>
      <c r="K118" s="39" t="s">
        <v>436</v>
      </c>
      <c r="L118" s="31">
        <v>2.0</v>
      </c>
      <c r="N118" s="31" t="s">
        <v>439</v>
      </c>
      <c r="R118" s="31" t="s">
        <v>440</v>
      </c>
      <c r="S118" s="31" t="s">
        <v>441</v>
      </c>
      <c r="T118" s="31" t="s">
        <v>442</v>
      </c>
    </row>
    <row r="119" ht="14.25" customHeight="1">
      <c r="A119" s="39" t="s">
        <v>757</v>
      </c>
      <c r="B119" s="78"/>
      <c r="C119" s="78"/>
      <c r="E119" s="118" t="s">
        <v>758</v>
      </c>
      <c r="F119" s="81">
        <v>43099.0</v>
      </c>
      <c r="G119" s="16" t="s">
        <v>680</v>
      </c>
      <c r="H119" s="31" t="s">
        <v>681</v>
      </c>
      <c r="I119" s="16" t="s">
        <v>434</v>
      </c>
      <c r="J119" s="16">
        <v>1.0</v>
      </c>
      <c r="K119" s="39" t="s">
        <v>436</v>
      </c>
      <c r="L119" s="31">
        <v>2.0</v>
      </c>
      <c r="N119" s="31" t="s">
        <v>439</v>
      </c>
      <c r="R119" s="31" t="s">
        <v>440</v>
      </c>
      <c r="S119" s="31" t="s">
        <v>441</v>
      </c>
      <c r="T119" s="31" t="s">
        <v>442</v>
      </c>
    </row>
    <row r="120" ht="14.25" customHeight="1">
      <c r="A120" s="39" t="s">
        <v>759</v>
      </c>
      <c r="B120" s="78"/>
      <c r="C120" s="78"/>
      <c r="E120" s="118" t="s">
        <v>760</v>
      </c>
      <c r="F120" s="81">
        <v>43099.0</v>
      </c>
      <c r="G120" s="16" t="s">
        <v>680</v>
      </c>
      <c r="H120" s="31" t="s">
        <v>681</v>
      </c>
      <c r="I120" s="16" t="s">
        <v>434</v>
      </c>
      <c r="J120" s="16">
        <v>1.0</v>
      </c>
      <c r="K120" s="39" t="s">
        <v>436</v>
      </c>
      <c r="L120" s="31">
        <v>2.0</v>
      </c>
      <c r="N120" s="31" t="s">
        <v>439</v>
      </c>
      <c r="R120" s="31" t="s">
        <v>440</v>
      </c>
      <c r="S120" s="31" t="s">
        <v>441</v>
      </c>
      <c r="T120" s="31" t="s">
        <v>442</v>
      </c>
    </row>
    <row r="121" ht="14.25" customHeight="1">
      <c r="A121" s="39" t="s">
        <v>761</v>
      </c>
      <c r="B121" s="78"/>
      <c r="C121" s="78"/>
      <c r="E121" s="118" t="s">
        <v>762</v>
      </c>
      <c r="F121" s="81">
        <v>43099.0</v>
      </c>
      <c r="G121" s="16" t="s">
        <v>680</v>
      </c>
      <c r="H121" s="31" t="s">
        <v>681</v>
      </c>
      <c r="I121" s="16" t="s">
        <v>434</v>
      </c>
      <c r="J121" s="16">
        <v>1.0</v>
      </c>
      <c r="K121" s="39" t="s">
        <v>436</v>
      </c>
      <c r="L121" s="31">
        <v>2.0</v>
      </c>
      <c r="N121" s="31" t="s">
        <v>439</v>
      </c>
      <c r="R121" s="31" t="s">
        <v>440</v>
      </c>
      <c r="S121" s="31" t="s">
        <v>441</v>
      </c>
      <c r="T121" s="31" t="s">
        <v>442</v>
      </c>
    </row>
    <row r="122" ht="14.25" customHeight="1">
      <c r="A122" s="39" t="s">
        <v>763</v>
      </c>
      <c r="B122" s="78"/>
      <c r="C122" s="78"/>
      <c r="E122" s="118" t="s">
        <v>764</v>
      </c>
      <c r="F122" s="81">
        <v>43099.0</v>
      </c>
      <c r="G122" s="16" t="s">
        <v>680</v>
      </c>
      <c r="H122" s="31" t="s">
        <v>681</v>
      </c>
      <c r="I122" s="16" t="s">
        <v>434</v>
      </c>
      <c r="J122" s="16">
        <v>1.0</v>
      </c>
      <c r="K122" s="39" t="s">
        <v>436</v>
      </c>
      <c r="L122" s="31">
        <v>2.0</v>
      </c>
      <c r="N122" s="31" t="s">
        <v>439</v>
      </c>
      <c r="R122" s="31" t="s">
        <v>440</v>
      </c>
      <c r="S122" s="31" t="s">
        <v>441</v>
      </c>
      <c r="T122" s="31" t="s">
        <v>442</v>
      </c>
    </row>
    <row r="123" ht="14.25" customHeight="1">
      <c r="A123" s="39" t="s">
        <v>765</v>
      </c>
      <c r="B123" s="78"/>
      <c r="C123" s="78"/>
      <c r="E123" s="118" t="s">
        <v>766</v>
      </c>
      <c r="F123" s="81">
        <v>43099.0</v>
      </c>
      <c r="G123" s="16" t="s">
        <v>680</v>
      </c>
      <c r="H123" s="31" t="s">
        <v>681</v>
      </c>
      <c r="I123" s="16" t="s">
        <v>434</v>
      </c>
      <c r="J123" s="16">
        <v>1.0</v>
      </c>
      <c r="K123" s="39" t="s">
        <v>436</v>
      </c>
      <c r="L123" s="31">
        <v>2.0</v>
      </c>
      <c r="N123" s="31" t="s">
        <v>439</v>
      </c>
      <c r="R123" s="31" t="s">
        <v>440</v>
      </c>
      <c r="S123" s="31" t="s">
        <v>441</v>
      </c>
      <c r="T123" s="31" t="s">
        <v>442</v>
      </c>
    </row>
    <row r="124" ht="14.25" customHeight="1">
      <c r="A124" s="39" t="s">
        <v>767</v>
      </c>
      <c r="B124" s="78"/>
      <c r="C124" s="78"/>
      <c r="E124" s="118" t="s">
        <v>768</v>
      </c>
      <c r="F124" s="81">
        <v>43099.0</v>
      </c>
      <c r="G124" s="16" t="s">
        <v>680</v>
      </c>
      <c r="H124" s="31" t="s">
        <v>681</v>
      </c>
      <c r="I124" s="16" t="s">
        <v>434</v>
      </c>
      <c r="J124" s="16">
        <v>1.0</v>
      </c>
      <c r="K124" s="39" t="s">
        <v>436</v>
      </c>
      <c r="L124" s="31">
        <v>2.0</v>
      </c>
      <c r="N124" s="31" t="s">
        <v>439</v>
      </c>
      <c r="R124" s="31" t="s">
        <v>440</v>
      </c>
      <c r="S124" s="31" t="s">
        <v>441</v>
      </c>
      <c r="T124" s="31" t="s">
        <v>442</v>
      </c>
    </row>
    <row r="125" ht="14.25" customHeight="1">
      <c r="A125" s="39" t="s">
        <v>769</v>
      </c>
      <c r="B125" s="78"/>
      <c r="C125" s="78"/>
      <c r="E125" s="118" t="s">
        <v>770</v>
      </c>
      <c r="F125" s="81">
        <v>43099.0</v>
      </c>
      <c r="G125" s="16" t="s">
        <v>680</v>
      </c>
      <c r="H125" s="31" t="s">
        <v>681</v>
      </c>
      <c r="I125" s="16" t="s">
        <v>434</v>
      </c>
      <c r="J125" s="16">
        <v>1.0</v>
      </c>
      <c r="K125" s="39" t="s">
        <v>436</v>
      </c>
      <c r="L125" s="31">
        <v>2.0</v>
      </c>
      <c r="N125" s="31" t="s">
        <v>439</v>
      </c>
      <c r="R125" s="31" t="s">
        <v>440</v>
      </c>
      <c r="S125" s="31" t="s">
        <v>441</v>
      </c>
      <c r="T125" s="31" t="s">
        <v>442</v>
      </c>
    </row>
    <row r="126" ht="14.25" customHeight="1">
      <c r="A126" s="39" t="s">
        <v>771</v>
      </c>
      <c r="B126" s="78"/>
      <c r="C126" s="78"/>
      <c r="E126" s="118" t="s">
        <v>772</v>
      </c>
      <c r="F126" s="81">
        <v>43099.0</v>
      </c>
      <c r="G126" s="16" t="s">
        <v>680</v>
      </c>
      <c r="H126" s="31" t="s">
        <v>681</v>
      </c>
      <c r="I126" s="16" t="s">
        <v>434</v>
      </c>
      <c r="J126" s="16">
        <v>1.0</v>
      </c>
      <c r="K126" s="39" t="s">
        <v>436</v>
      </c>
      <c r="L126" s="31">
        <v>2.0</v>
      </c>
      <c r="N126" s="31" t="s">
        <v>439</v>
      </c>
      <c r="R126" s="31" t="s">
        <v>440</v>
      </c>
      <c r="S126" s="31" t="s">
        <v>441</v>
      </c>
      <c r="T126" s="31" t="s">
        <v>442</v>
      </c>
    </row>
    <row r="127" ht="14.25" customHeight="1">
      <c r="A127" s="39" t="s">
        <v>773</v>
      </c>
      <c r="B127" s="78"/>
      <c r="C127" s="78"/>
      <c r="E127" s="118" t="s">
        <v>774</v>
      </c>
      <c r="F127" s="81">
        <v>43099.0</v>
      </c>
      <c r="G127" s="16" t="s">
        <v>680</v>
      </c>
      <c r="H127" s="31" t="s">
        <v>681</v>
      </c>
      <c r="I127" s="16" t="s">
        <v>434</v>
      </c>
      <c r="J127" s="16">
        <v>1.0</v>
      </c>
      <c r="K127" s="39" t="s">
        <v>436</v>
      </c>
      <c r="L127" s="31">
        <v>2.0</v>
      </c>
      <c r="N127" s="31" t="s">
        <v>439</v>
      </c>
      <c r="R127" s="31" t="s">
        <v>440</v>
      </c>
      <c r="S127" s="31" t="s">
        <v>441</v>
      </c>
      <c r="T127" s="31" t="s">
        <v>442</v>
      </c>
    </row>
    <row r="128" ht="14.25" customHeight="1">
      <c r="A128" s="39" t="s">
        <v>775</v>
      </c>
      <c r="B128" s="78"/>
      <c r="C128" s="78"/>
      <c r="E128" s="118" t="s">
        <v>776</v>
      </c>
      <c r="F128" s="81">
        <v>43099.0</v>
      </c>
      <c r="G128" s="16" t="s">
        <v>680</v>
      </c>
      <c r="H128" s="31" t="s">
        <v>681</v>
      </c>
      <c r="I128" s="16" t="s">
        <v>434</v>
      </c>
      <c r="J128" s="16">
        <v>1.0</v>
      </c>
      <c r="K128" s="39" t="s">
        <v>436</v>
      </c>
      <c r="L128" s="31">
        <v>2.0</v>
      </c>
      <c r="N128" s="31" t="s">
        <v>439</v>
      </c>
      <c r="R128" s="31" t="s">
        <v>440</v>
      </c>
      <c r="S128" s="31" t="s">
        <v>441</v>
      </c>
      <c r="T128" s="31" t="s">
        <v>442</v>
      </c>
    </row>
    <row r="129" ht="14.25" customHeight="1">
      <c r="A129" s="39" t="s">
        <v>777</v>
      </c>
      <c r="B129" s="78"/>
      <c r="C129" s="78"/>
      <c r="E129" s="118" t="s">
        <v>778</v>
      </c>
      <c r="F129" s="81">
        <v>43099.0</v>
      </c>
      <c r="G129" s="16" t="s">
        <v>680</v>
      </c>
      <c r="H129" s="31" t="s">
        <v>681</v>
      </c>
      <c r="I129" s="16" t="s">
        <v>434</v>
      </c>
      <c r="J129" s="16">
        <v>1.0</v>
      </c>
      <c r="K129" s="39" t="s">
        <v>436</v>
      </c>
      <c r="L129" s="31">
        <v>2.0</v>
      </c>
      <c r="N129" s="31" t="s">
        <v>439</v>
      </c>
      <c r="R129" s="31" t="s">
        <v>440</v>
      </c>
      <c r="S129" s="31" t="s">
        <v>441</v>
      </c>
      <c r="T129" s="31" t="s">
        <v>442</v>
      </c>
    </row>
    <row r="130" ht="14.25" customHeight="1">
      <c r="A130" s="39" t="s">
        <v>779</v>
      </c>
      <c r="B130" s="78"/>
      <c r="C130" s="78"/>
      <c r="E130" s="118" t="s">
        <v>780</v>
      </c>
      <c r="F130" s="81">
        <v>43099.0</v>
      </c>
      <c r="G130" s="16" t="s">
        <v>680</v>
      </c>
      <c r="H130" s="31" t="s">
        <v>681</v>
      </c>
      <c r="I130" s="16" t="s">
        <v>434</v>
      </c>
      <c r="J130" s="16">
        <v>1.0</v>
      </c>
      <c r="K130" s="39" t="s">
        <v>436</v>
      </c>
      <c r="L130" s="31">
        <v>2.0</v>
      </c>
      <c r="N130" s="31" t="s">
        <v>439</v>
      </c>
      <c r="R130" s="31" t="s">
        <v>440</v>
      </c>
      <c r="S130" s="31" t="s">
        <v>441</v>
      </c>
      <c r="T130" s="31" t="s">
        <v>442</v>
      </c>
    </row>
    <row r="131" ht="14.25" customHeight="1">
      <c r="A131" s="39" t="s">
        <v>782</v>
      </c>
      <c r="B131" s="78"/>
      <c r="C131" s="78"/>
      <c r="E131" s="80" t="s">
        <v>679</v>
      </c>
      <c r="F131" s="81">
        <v>43099.0</v>
      </c>
      <c r="G131" s="16" t="s">
        <v>680</v>
      </c>
      <c r="H131" s="31" t="s">
        <v>681</v>
      </c>
      <c r="I131" s="16" t="s">
        <v>434</v>
      </c>
      <c r="J131" s="16">
        <v>1.0</v>
      </c>
      <c r="K131" s="39" t="s">
        <v>436</v>
      </c>
      <c r="L131" s="31">
        <v>2.0</v>
      </c>
      <c r="N131" s="31" t="s">
        <v>439</v>
      </c>
      <c r="R131" s="31" t="s">
        <v>440</v>
      </c>
      <c r="S131" s="31" t="s">
        <v>441</v>
      </c>
      <c r="T131" s="31" t="s">
        <v>442</v>
      </c>
    </row>
    <row r="132" ht="14.25" customHeight="1">
      <c r="A132" s="39" t="s">
        <v>783</v>
      </c>
      <c r="B132" s="105"/>
      <c r="C132" s="105"/>
      <c r="E132" s="118" t="s">
        <v>784</v>
      </c>
      <c r="F132" s="55">
        <v>43099.0</v>
      </c>
      <c r="G132" s="16" t="s">
        <v>680</v>
      </c>
      <c r="H132" s="31" t="s">
        <v>681</v>
      </c>
      <c r="I132" s="16" t="s">
        <v>434</v>
      </c>
      <c r="J132" s="16">
        <v>1.0</v>
      </c>
      <c r="K132" s="39" t="s">
        <v>436</v>
      </c>
      <c r="L132" s="31">
        <v>2.0</v>
      </c>
      <c r="N132" s="31" t="s">
        <v>439</v>
      </c>
      <c r="R132" s="31" t="s">
        <v>440</v>
      </c>
      <c r="S132" s="31" t="s">
        <v>441</v>
      </c>
      <c r="T132" s="31" t="s">
        <v>442</v>
      </c>
    </row>
    <row r="133" ht="14.25" customHeight="1">
      <c r="A133" s="39" t="s">
        <v>785</v>
      </c>
      <c r="B133" s="78"/>
      <c r="C133" s="78"/>
      <c r="E133" s="118" t="s">
        <v>786</v>
      </c>
      <c r="F133" s="81">
        <v>43099.0</v>
      </c>
      <c r="G133" s="16" t="s">
        <v>680</v>
      </c>
      <c r="H133" s="31" t="s">
        <v>681</v>
      </c>
      <c r="I133" s="16" t="s">
        <v>434</v>
      </c>
      <c r="J133" s="16">
        <v>1.0</v>
      </c>
      <c r="K133" s="39" t="s">
        <v>436</v>
      </c>
      <c r="L133" s="31">
        <v>2.0</v>
      </c>
      <c r="N133" s="31" t="s">
        <v>439</v>
      </c>
      <c r="R133" s="31" t="s">
        <v>440</v>
      </c>
      <c r="S133" s="31" t="s">
        <v>441</v>
      </c>
      <c r="T133" s="31" t="s">
        <v>442</v>
      </c>
    </row>
    <row r="134" ht="14.25" customHeight="1">
      <c r="A134" s="39" t="s">
        <v>787</v>
      </c>
      <c r="B134" s="78"/>
      <c r="C134" s="78"/>
      <c r="E134" s="118" t="s">
        <v>788</v>
      </c>
      <c r="F134" s="81">
        <v>43099.0</v>
      </c>
      <c r="G134" s="16" t="s">
        <v>680</v>
      </c>
      <c r="H134" s="31" t="s">
        <v>681</v>
      </c>
      <c r="I134" s="16" t="s">
        <v>434</v>
      </c>
      <c r="J134" s="16">
        <v>1.0</v>
      </c>
      <c r="K134" s="39" t="s">
        <v>436</v>
      </c>
      <c r="L134" s="31">
        <v>2.0</v>
      </c>
      <c r="N134" s="31" t="s">
        <v>439</v>
      </c>
      <c r="R134" s="31" t="s">
        <v>440</v>
      </c>
      <c r="S134" s="31" t="s">
        <v>441</v>
      </c>
      <c r="T134" s="31" t="s">
        <v>442</v>
      </c>
    </row>
    <row r="135" ht="14.25" customHeight="1">
      <c r="A135" s="39" t="s">
        <v>789</v>
      </c>
      <c r="B135" s="78"/>
      <c r="C135" s="78"/>
      <c r="E135" s="118" t="s">
        <v>790</v>
      </c>
      <c r="F135" s="81">
        <v>43099.0</v>
      </c>
      <c r="G135" s="16" t="s">
        <v>680</v>
      </c>
      <c r="H135" s="31" t="s">
        <v>681</v>
      </c>
      <c r="I135" s="16" t="s">
        <v>434</v>
      </c>
      <c r="J135" s="16">
        <v>1.0</v>
      </c>
      <c r="K135" s="39" t="s">
        <v>436</v>
      </c>
      <c r="L135" s="31">
        <v>2.0</v>
      </c>
      <c r="N135" s="31" t="s">
        <v>439</v>
      </c>
      <c r="R135" s="31" t="s">
        <v>440</v>
      </c>
      <c r="S135" s="31" t="s">
        <v>441</v>
      </c>
      <c r="T135" s="31" t="s">
        <v>442</v>
      </c>
    </row>
    <row r="136" ht="14.25" customHeight="1">
      <c r="A136" s="39" t="s">
        <v>791</v>
      </c>
      <c r="B136" s="78"/>
      <c r="C136" s="78"/>
      <c r="E136" s="118" t="s">
        <v>792</v>
      </c>
      <c r="F136" s="81">
        <v>43099.0</v>
      </c>
      <c r="G136" s="16" t="s">
        <v>680</v>
      </c>
      <c r="H136" s="31" t="s">
        <v>681</v>
      </c>
      <c r="I136" s="16" t="s">
        <v>434</v>
      </c>
      <c r="J136" s="16">
        <v>1.0</v>
      </c>
      <c r="K136" s="39" t="s">
        <v>436</v>
      </c>
      <c r="L136" s="31">
        <v>2.0</v>
      </c>
      <c r="N136" s="31" t="s">
        <v>439</v>
      </c>
      <c r="R136" s="31" t="s">
        <v>440</v>
      </c>
      <c r="S136" s="31" t="s">
        <v>441</v>
      </c>
      <c r="T136" s="31" t="s">
        <v>442</v>
      </c>
    </row>
    <row r="137" ht="14.25" customHeight="1">
      <c r="A137" s="39" t="s">
        <v>793</v>
      </c>
      <c r="B137" s="78"/>
      <c r="C137" s="78"/>
      <c r="E137" s="118" t="s">
        <v>794</v>
      </c>
      <c r="F137" s="81">
        <v>43099.0</v>
      </c>
      <c r="G137" s="16" t="s">
        <v>680</v>
      </c>
      <c r="H137" s="31" t="s">
        <v>681</v>
      </c>
      <c r="I137" s="16" t="s">
        <v>434</v>
      </c>
      <c r="J137" s="16">
        <v>1.0</v>
      </c>
      <c r="K137" s="39" t="s">
        <v>436</v>
      </c>
      <c r="L137" s="31">
        <v>2.0</v>
      </c>
      <c r="N137" s="31" t="s">
        <v>439</v>
      </c>
      <c r="R137" s="31" t="s">
        <v>440</v>
      </c>
      <c r="S137" s="31" t="s">
        <v>441</v>
      </c>
      <c r="T137" s="31" t="s">
        <v>442</v>
      </c>
    </row>
    <row r="138" ht="14.25" customHeight="1">
      <c r="A138" s="39" t="s">
        <v>795</v>
      </c>
      <c r="B138" s="78"/>
      <c r="C138" s="78"/>
      <c r="E138" s="118" t="s">
        <v>796</v>
      </c>
      <c r="F138" s="81">
        <v>43099.0</v>
      </c>
      <c r="G138" s="16" t="s">
        <v>680</v>
      </c>
      <c r="H138" s="31" t="s">
        <v>681</v>
      </c>
      <c r="I138" s="16" t="s">
        <v>434</v>
      </c>
      <c r="J138" s="16">
        <v>1.0</v>
      </c>
      <c r="K138" s="39" t="s">
        <v>436</v>
      </c>
      <c r="L138" s="31">
        <v>2.0</v>
      </c>
      <c r="N138" s="31" t="s">
        <v>439</v>
      </c>
      <c r="O138" s="39" t="s">
        <v>797</v>
      </c>
      <c r="R138" s="31" t="s">
        <v>440</v>
      </c>
      <c r="S138" s="31" t="s">
        <v>441</v>
      </c>
      <c r="T138" s="31" t="s">
        <v>442</v>
      </c>
    </row>
    <row r="139" ht="14.25" customHeight="1">
      <c r="A139" s="39" t="s">
        <v>798</v>
      </c>
      <c r="B139" s="78"/>
      <c r="C139" s="78"/>
      <c r="E139" s="118" t="s">
        <v>799</v>
      </c>
      <c r="F139" s="81">
        <v>43099.0</v>
      </c>
      <c r="G139" s="16" t="s">
        <v>680</v>
      </c>
      <c r="H139" s="31" t="s">
        <v>681</v>
      </c>
      <c r="I139" s="16" t="s">
        <v>434</v>
      </c>
      <c r="J139" s="16">
        <v>1.0</v>
      </c>
      <c r="K139" s="39" t="s">
        <v>436</v>
      </c>
      <c r="L139" s="31">
        <v>2.0</v>
      </c>
      <c r="N139" s="31" t="s">
        <v>439</v>
      </c>
      <c r="O139" s="39" t="s">
        <v>797</v>
      </c>
      <c r="R139" s="31" t="s">
        <v>440</v>
      </c>
      <c r="S139" s="31" t="s">
        <v>441</v>
      </c>
      <c r="T139" s="31" t="s">
        <v>442</v>
      </c>
    </row>
    <row r="140" ht="14.25" customHeight="1">
      <c r="A140" s="39" t="s">
        <v>800</v>
      </c>
      <c r="B140" s="78"/>
      <c r="C140" s="78"/>
      <c r="E140" s="118" t="s">
        <v>801</v>
      </c>
      <c r="F140" s="81">
        <v>43101.0</v>
      </c>
      <c r="G140" s="16" t="s">
        <v>680</v>
      </c>
      <c r="H140" s="31" t="s">
        <v>681</v>
      </c>
      <c r="I140" s="16" t="s">
        <v>434</v>
      </c>
      <c r="J140" s="16">
        <v>1.0</v>
      </c>
      <c r="K140" s="39" t="s">
        <v>436</v>
      </c>
      <c r="L140" s="31">
        <v>2.0</v>
      </c>
      <c r="N140" s="31" t="s">
        <v>439</v>
      </c>
      <c r="O140" s="39" t="s">
        <v>797</v>
      </c>
      <c r="R140" s="31" t="s">
        <v>440</v>
      </c>
      <c r="S140" s="31" t="s">
        <v>441</v>
      </c>
      <c r="T140" s="31" t="s">
        <v>442</v>
      </c>
    </row>
    <row r="141" ht="14.25" customHeight="1">
      <c r="A141" s="39" t="s">
        <v>802</v>
      </c>
      <c r="B141" s="78"/>
      <c r="C141" s="78"/>
      <c r="E141" s="118" t="s">
        <v>803</v>
      </c>
      <c r="F141" s="81">
        <v>43101.0</v>
      </c>
      <c r="G141" s="16" t="s">
        <v>680</v>
      </c>
      <c r="H141" s="31" t="s">
        <v>681</v>
      </c>
      <c r="I141" s="16" t="s">
        <v>434</v>
      </c>
      <c r="J141" s="16">
        <v>1.0</v>
      </c>
      <c r="K141" s="39" t="s">
        <v>436</v>
      </c>
      <c r="L141" s="31">
        <v>2.0</v>
      </c>
      <c r="N141" s="31" t="s">
        <v>439</v>
      </c>
      <c r="O141" s="39" t="s">
        <v>797</v>
      </c>
      <c r="R141" s="31" t="s">
        <v>440</v>
      </c>
      <c r="S141" s="31" t="s">
        <v>441</v>
      </c>
      <c r="T141" s="31" t="s">
        <v>442</v>
      </c>
    </row>
    <row r="142" ht="14.25" customHeight="1">
      <c r="A142" s="39" t="s">
        <v>804</v>
      </c>
      <c r="B142" s="78"/>
      <c r="C142" s="78"/>
      <c r="E142" s="118" t="s">
        <v>805</v>
      </c>
      <c r="F142" s="81">
        <v>43101.0</v>
      </c>
      <c r="G142" s="16" t="s">
        <v>680</v>
      </c>
      <c r="H142" s="31" t="s">
        <v>681</v>
      </c>
      <c r="I142" s="16" t="s">
        <v>434</v>
      </c>
      <c r="J142" s="16">
        <v>1.0</v>
      </c>
      <c r="K142" s="39" t="s">
        <v>436</v>
      </c>
      <c r="L142" s="31">
        <v>2.0</v>
      </c>
      <c r="N142" s="31" t="s">
        <v>439</v>
      </c>
      <c r="O142" s="39" t="s">
        <v>797</v>
      </c>
      <c r="R142" s="31" t="s">
        <v>440</v>
      </c>
      <c r="S142" s="31" t="s">
        <v>441</v>
      </c>
      <c r="T142" s="31" t="s">
        <v>442</v>
      </c>
    </row>
    <row r="143" ht="14.25" customHeight="1">
      <c r="A143" s="39" t="s">
        <v>806</v>
      </c>
      <c r="B143" s="78"/>
      <c r="C143" s="78"/>
      <c r="E143" s="118" t="s">
        <v>807</v>
      </c>
      <c r="F143" s="81">
        <v>43101.0</v>
      </c>
      <c r="G143" s="16" t="s">
        <v>680</v>
      </c>
      <c r="H143" s="31" t="s">
        <v>681</v>
      </c>
      <c r="I143" s="16" t="s">
        <v>434</v>
      </c>
      <c r="J143" s="16">
        <v>1.0</v>
      </c>
      <c r="K143" s="39" t="s">
        <v>436</v>
      </c>
      <c r="L143" s="31">
        <v>2.0</v>
      </c>
      <c r="N143" s="31" t="s">
        <v>439</v>
      </c>
      <c r="O143" s="39" t="s">
        <v>797</v>
      </c>
      <c r="R143" s="31" t="s">
        <v>440</v>
      </c>
      <c r="S143" s="31" t="s">
        <v>441</v>
      </c>
      <c r="T143" s="31" t="s">
        <v>442</v>
      </c>
    </row>
    <row r="144" ht="14.25" customHeight="1">
      <c r="A144" s="39" t="s">
        <v>808</v>
      </c>
      <c r="B144" s="78"/>
      <c r="C144" s="78"/>
      <c r="E144" s="118" t="s">
        <v>809</v>
      </c>
      <c r="F144" s="81">
        <v>43101.0</v>
      </c>
      <c r="G144" s="16" t="s">
        <v>680</v>
      </c>
      <c r="H144" s="31" t="s">
        <v>681</v>
      </c>
      <c r="I144" s="16" t="s">
        <v>434</v>
      </c>
      <c r="J144" s="16">
        <v>1.0</v>
      </c>
      <c r="K144" s="39" t="s">
        <v>436</v>
      </c>
      <c r="L144" s="31">
        <v>2.0</v>
      </c>
      <c r="N144" s="31" t="s">
        <v>439</v>
      </c>
      <c r="O144" s="39" t="s">
        <v>797</v>
      </c>
      <c r="R144" s="31" t="s">
        <v>440</v>
      </c>
      <c r="S144" s="31" t="s">
        <v>441</v>
      </c>
      <c r="T144" s="31" t="s">
        <v>442</v>
      </c>
    </row>
    <row r="145" ht="14.25" customHeight="1">
      <c r="A145" s="39" t="s">
        <v>810</v>
      </c>
      <c r="B145" s="78"/>
      <c r="C145" s="78"/>
      <c r="E145" s="80" t="s">
        <v>549</v>
      </c>
      <c r="F145" s="81">
        <v>43101.0</v>
      </c>
      <c r="G145" s="16" t="s">
        <v>680</v>
      </c>
      <c r="H145" s="31" t="s">
        <v>681</v>
      </c>
      <c r="I145" s="16" t="s">
        <v>434</v>
      </c>
      <c r="J145" s="16">
        <v>1.0</v>
      </c>
      <c r="K145" s="39" t="s">
        <v>436</v>
      </c>
      <c r="L145" s="31">
        <v>2.0</v>
      </c>
      <c r="N145" s="31" t="s">
        <v>439</v>
      </c>
      <c r="O145" s="39" t="s">
        <v>797</v>
      </c>
      <c r="R145" s="31" t="s">
        <v>440</v>
      </c>
      <c r="S145" s="31" t="s">
        <v>441</v>
      </c>
      <c r="T145" s="31" t="s">
        <v>442</v>
      </c>
    </row>
    <row r="146" ht="14.25" customHeight="1">
      <c r="A146" s="39" t="s">
        <v>811</v>
      </c>
      <c r="B146" s="78"/>
      <c r="C146" s="78"/>
      <c r="E146" s="80" t="s">
        <v>679</v>
      </c>
      <c r="F146" s="81">
        <v>43101.0</v>
      </c>
      <c r="G146" s="16" t="s">
        <v>680</v>
      </c>
      <c r="H146" s="31" t="s">
        <v>681</v>
      </c>
      <c r="I146" s="16" t="s">
        <v>434</v>
      </c>
      <c r="J146" s="16">
        <v>1.0</v>
      </c>
      <c r="K146" s="39" t="s">
        <v>436</v>
      </c>
      <c r="L146" s="31">
        <v>2.0</v>
      </c>
      <c r="N146" s="31" t="s">
        <v>439</v>
      </c>
      <c r="O146" s="39" t="s">
        <v>797</v>
      </c>
      <c r="R146" s="31" t="s">
        <v>440</v>
      </c>
      <c r="S146" s="31" t="s">
        <v>441</v>
      </c>
      <c r="T146" s="31" t="s">
        <v>442</v>
      </c>
    </row>
    <row r="147" ht="14.25" customHeight="1">
      <c r="A147" s="44"/>
      <c r="B147" s="78"/>
      <c r="C147" s="78"/>
      <c r="E147" s="86"/>
      <c r="F147" s="87"/>
      <c r="H147" s="84"/>
      <c r="K147" s="88"/>
      <c r="L147" s="84"/>
      <c r="N147" s="84"/>
      <c r="R147" s="31"/>
      <c r="S147" s="31"/>
      <c r="T147" s="31"/>
    </row>
    <row r="148" ht="14.25" customHeight="1">
      <c r="A148" s="39" t="s">
        <v>812</v>
      </c>
      <c r="B148" s="78"/>
      <c r="C148" s="78"/>
      <c r="E148" s="80" t="s">
        <v>679</v>
      </c>
      <c r="F148" s="81">
        <v>43188.0</v>
      </c>
      <c r="G148" s="16" t="s">
        <v>813</v>
      </c>
      <c r="H148" s="31" t="s">
        <v>149</v>
      </c>
      <c r="I148" s="16" t="s">
        <v>434</v>
      </c>
      <c r="J148" s="16">
        <v>1.0</v>
      </c>
      <c r="K148" s="39" t="s">
        <v>436</v>
      </c>
      <c r="L148" s="31">
        <v>2.0</v>
      </c>
      <c r="N148" s="31" t="s">
        <v>814</v>
      </c>
      <c r="P148" s="16" t="s">
        <v>815</v>
      </c>
      <c r="R148" s="31" t="s">
        <v>440</v>
      </c>
      <c r="S148" s="31"/>
      <c r="T148" s="31" t="s">
        <v>442</v>
      </c>
    </row>
    <row r="149" ht="14.25" customHeight="1">
      <c r="A149" s="39" t="s">
        <v>816</v>
      </c>
      <c r="B149" s="78"/>
      <c r="C149" s="78"/>
      <c r="E149" s="80" t="s">
        <v>817</v>
      </c>
      <c r="F149" s="81">
        <v>43188.0</v>
      </c>
      <c r="G149" s="16" t="s">
        <v>813</v>
      </c>
      <c r="H149" s="31" t="s">
        <v>149</v>
      </c>
      <c r="I149" s="16" t="s">
        <v>434</v>
      </c>
      <c r="J149" s="16">
        <v>1.0</v>
      </c>
      <c r="K149" s="39" t="s">
        <v>436</v>
      </c>
      <c r="L149" s="31">
        <v>2.0</v>
      </c>
      <c r="N149" s="31" t="s">
        <v>814</v>
      </c>
      <c r="P149" s="16" t="s">
        <v>815</v>
      </c>
      <c r="R149" s="31" t="s">
        <v>440</v>
      </c>
      <c r="S149" s="31"/>
      <c r="T149" s="31" t="s">
        <v>442</v>
      </c>
    </row>
    <row r="150" ht="14.25" customHeight="1">
      <c r="A150" s="39" t="s">
        <v>818</v>
      </c>
      <c r="B150" s="78"/>
      <c r="C150" s="78"/>
      <c r="E150" s="80" t="s">
        <v>819</v>
      </c>
      <c r="F150" s="81">
        <v>43188.0</v>
      </c>
      <c r="G150" s="16" t="s">
        <v>813</v>
      </c>
      <c r="H150" s="31" t="s">
        <v>149</v>
      </c>
      <c r="I150" s="16" t="s">
        <v>434</v>
      </c>
      <c r="J150" s="16">
        <v>1.0</v>
      </c>
      <c r="K150" s="39" t="s">
        <v>436</v>
      </c>
      <c r="L150" s="31">
        <v>2.0</v>
      </c>
      <c r="N150" s="31" t="s">
        <v>814</v>
      </c>
      <c r="P150" s="16" t="s">
        <v>815</v>
      </c>
      <c r="R150" s="31" t="s">
        <v>440</v>
      </c>
      <c r="S150" s="31"/>
      <c r="T150" s="31" t="s">
        <v>442</v>
      </c>
    </row>
    <row r="151" ht="14.25" customHeight="1">
      <c r="A151" s="39" t="s">
        <v>820</v>
      </c>
      <c r="B151" s="78"/>
      <c r="C151" s="78"/>
      <c r="E151" s="80" t="s">
        <v>821</v>
      </c>
      <c r="F151" s="81">
        <v>43188.0</v>
      </c>
      <c r="G151" s="16" t="s">
        <v>813</v>
      </c>
      <c r="H151" s="31" t="s">
        <v>149</v>
      </c>
      <c r="I151" s="16" t="s">
        <v>434</v>
      </c>
      <c r="J151" s="16">
        <v>1.0</v>
      </c>
      <c r="K151" s="39" t="s">
        <v>436</v>
      </c>
      <c r="L151" s="31">
        <v>2.0</v>
      </c>
      <c r="N151" s="31" t="s">
        <v>814</v>
      </c>
      <c r="P151" s="16" t="s">
        <v>815</v>
      </c>
      <c r="R151" s="31" t="s">
        <v>440</v>
      </c>
      <c r="S151" s="31"/>
      <c r="T151" s="31" t="s">
        <v>442</v>
      </c>
    </row>
    <row r="152" ht="14.25" customHeight="1">
      <c r="A152" s="39" t="s">
        <v>822</v>
      </c>
      <c r="B152" s="78"/>
      <c r="C152" s="78"/>
      <c r="E152" s="80" t="s">
        <v>823</v>
      </c>
      <c r="F152" s="81">
        <v>43188.0</v>
      </c>
      <c r="G152" s="16" t="s">
        <v>813</v>
      </c>
      <c r="H152" s="31" t="s">
        <v>149</v>
      </c>
      <c r="I152" s="16" t="s">
        <v>434</v>
      </c>
      <c r="J152" s="16">
        <v>1.0</v>
      </c>
      <c r="K152" s="39" t="s">
        <v>436</v>
      </c>
      <c r="L152" s="31">
        <v>2.0</v>
      </c>
      <c r="N152" s="31" t="s">
        <v>814</v>
      </c>
      <c r="P152" s="16" t="s">
        <v>815</v>
      </c>
      <c r="R152" s="31" t="s">
        <v>440</v>
      </c>
      <c r="S152" s="31"/>
      <c r="T152" s="31" t="s">
        <v>442</v>
      </c>
    </row>
    <row r="153" ht="14.25" customHeight="1">
      <c r="A153" s="39" t="s">
        <v>824</v>
      </c>
      <c r="B153" s="78"/>
      <c r="C153" s="78"/>
      <c r="E153" s="80" t="s">
        <v>825</v>
      </c>
      <c r="F153" s="81">
        <v>43188.0</v>
      </c>
      <c r="G153" s="16" t="s">
        <v>813</v>
      </c>
      <c r="H153" s="31" t="s">
        <v>149</v>
      </c>
      <c r="I153" s="16" t="s">
        <v>434</v>
      </c>
      <c r="J153" s="16">
        <v>1.0</v>
      </c>
      <c r="K153" s="39" t="s">
        <v>436</v>
      </c>
      <c r="L153" s="31">
        <v>2.0</v>
      </c>
      <c r="N153" s="31" t="s">
        <v>814</v>
      </c>
      <c r="P153" s="16" t="s">
        <v>815</v>
      </c>
      <c r="R153" s="31" t="s">
        <v>440</v>
      </c>
      <c r="S153" s="31"/>
      <c r="T153" s="31" t="s">
        <v>442</v>
      </c>
    </row>
    <row r="154" ht="14.25" customHeight="1">
      <c r="A154" s="39" t="s">
        <v>826</v>
      </c>
      <c r="B154" s="78"/>
      <c r="C154" s="78"/>
      <c r="E154" s="80" t="s">
        <v>827</v>
      </c>
      <c r="F154" s="81">
        <v>43188.0</v>
      </c>
      <c r="G154" s="16" t="s">
        <v>813</v>
      </c>
      <c r="H154" s="31" t="s">
        <v>149</v>
      </c>
      <c r="I154" s="16" t="s">
        <v>434</v>
      </c>
      <c r="J154" s="16">
        <v>1.0</v>
      </c>
      <c r="K154" s="39" t="s">
        <v>436</v>
      </c>
      <c r="L154" s="31">
        <v>2.0</v>
      </c>
      <c r="N154" s="31" t="s">
        <v>814</v>
      </c>
      <c r="P154" s="16" t="s">
        <v>815</v>
      </c>
      <c r="R154" s="31" t="s">
        <v>440</v>
      </c>
      <c r="S154" s="31"/>
      <c r="T154" s="31" t="s">
        <v>442</v>
      </c>
    </row>
    <row r="155" ht="14.25" customHeight="1">
      <c r="A155" s="39" t="s">
        <v>828</v>
      </c>
      <c r="B155" s="78"/>
      <c r="C155" s="78"/>
      <c r="E155" s="80" t="s">
        <v>829</v>
      </c>
      <c r="F155" s="81">
        <v>43188.0</v>
      </c>
      <c r="G155" s="16" t="s">
        <v>813</v>
      </c>
      <c r="H155" s="31" t="s">
        <v>149</v>
      </c>
      <c r="I155" s="16" t="s">
        <v>434</v>
      </c>
      <c r="J155" s="16">
        <v>1.0</v>
      </c>
      <c r="K155" s="39" t="s">
        <v>436</v>
      </c>
      <c r="L155" s="31">
        <v>2.0</v>
      </c>
      <c r="N155" s="31" t="s">
        <v>814</v>
      </c>
      <c r="P155" s="16" t="s">
        <v>815</v>
      </c>
      <c r="R155" s="31" t="s">
        <v>440</v>
      </c>
      <c r="S155" s="31"/>
      <c r="T155" s="31" t="s">
        <v>442</v>
      </c>
    </row>
    <row r="156" ht="14.25" customHeight="1">
      <c r="A156" s="39" t="s">
        <v>830</v>
      </c>
      <c r="B156" s="78"/>
      <c r="C156" s="78"/>
      <c r="E156" s="80" t="s">
        <v>831</v>
      </c>
      <c r="F156" s="81">
        <v>43188.0</v>
      </c>
      <c r="G156" s="16" t="s">
        <v>813</v>
      </c>
      <c r="H156" s="31" t="s">
        <v>149</v>
      </c>
      <c r="I156" s="16" t="s">
        <v>434</v>
      </c>
      <c r="J156" s="16">
        <v>1.0</v>
      </c>
      <c r="K156" s="39" t="s">
        <v>436</v>
      </c>
      <c r="L156" s="31">
        <v>2.0</v>
      </c>
      <c r="N156" s="31" t="s">
        <v>814</v>
      </c>
      <c r="P156" s="16" t="s">
        <v>815</v>
      </c>
      <c r="R156" s="31" t="s">
        <v>440</v>
      </c>
      <c r="S156" s="31"/>
      <c r="T156" s="31" t="s">
        <v>442</v>
      </c>
    </row>
    <row r="157" ht="14.25" customHeight="1">
      <c r="A157" s="39" t="s">
        <v>832</v>
      </c>
      <c r="B157" s="78"/>
      <c r="C157" s="78"/>
      <c r="E157" s="80" t="s">
        <v>833</v>
      </c>
      <c r="F157" s="81">
        <v>43188.0</v>
      </c>
      <c r="G157" s="16" t="s">
        <v>813</v>
      </c>
      <c r="H157" s="31" t="s">
        <v>149</v>
      </c>
      <c r="I157" s="16" t="s">
        <v>434</v>
      </c>
      <c r="J157" s="16">
        <v>1.0</v>
      </c>
      <c r="K157" s="39" t="s">
        <v>436</v>
      </c>
      <c r="L157" s="31">
        <v>2.0</v>
      </c>
      <c r="N157" s="31" t="s">
        <v>814</v>
      </c>
      <c r="P157" s="16" t="s">
        <v>815</v>
      </c>
      <c r="R157" s="31" t="s">
        <v>440</v>
      </c>
      <c r="S157" s="31"/>
      <c r="T157" s="31" t="s">
        <v>442</v>
      </c>
    </row>
    <row r="158" ht="14.25" customHeight="1">
      <c r="A158" s="39" t="s">
        <v>834</v>
      </c>
      <c r="B158" s="105"/>
      <c r="C158" s="105"/>
      <c r="E158" s="80" t="s">
        <v>835</v>
      </c>
      <c r="F158" s="64">
        <v>43188.0</v>
      </c>
      <c r="G158" s="16" t="s">
        <v>813</v>
      </c>
      <c r="H158" s="31" t="s">
        <v>149</v>
      </c>
      <c r="I158" s="16" t="s">
        <v>434</v>
      </c>
      <c r="J158" s="16">
        <v>1.0</v>
      </c>
      <c r="K158" s="39" t="s">
        <v>436</v>
      </c>
      <c r="L158" s="31">
        <v>2.0</v>
      </c>
      <c r="N158" s="31" t="s">
        <v>814</v>
      </c>
      <c r="P158" s="16" t="s">
        <v>815</v>
      </c>
      <c r="R158" s="31" t="s">
        <v>440</v>
      </c>
      <c r="S158" s="31"/>
      <c r="T158" s="31" t="s">
        <v>442</v>
      </c>
    </row>
    <row r="159" ht="14.25" customHeight="1">
      <c r="A159" s="39" t="s">
        <v>836</v>
      </c>
      <c r="B159" s="78"/>
      <c r="C159" s="78"/>
      <c r="E159" s="80" t="s">
        <v>837</v>
      </c>
      <c r="F159" s="81">
        <v>43188.0</v>
      </c>
      <c r="G159" s="16" t="s">
        <v>813</v>
      </c>
      <c r="H159" s="31" t="s">
        <v>149</v>
      </c>
      <c r="I159" s="16" t="s">
        <v>434</v>
      </c>
      <c r="J159" s="16">
        <v>1.0</v>
      </c>
      <c r="K159" s="39" t="s">
        <v>436</v>
      </c>
      <c r="L159" s="31">
        <v>2.0</v>
      </c>
      <c r="N159" s="31" t="s">
        <v>814</v>
      </c>
      <c r="P159" s="16" t="s">
        <v>815</v>
      </c>
      <c r="R159" s="31" t="s">
        <v>440</v>
      </c>
      <c r="S159" s="31"/>
      <c r="T159" s="31" t="s">
        <v>442</v>
      </c>
    </row>
    <row r="160" ht="14.25" customHeight="1">
      <c r="A160" s="39" t="s">
        <v>838</v>
      </c>
      <c r="B160" s="78"/>
      <c r="C160" s="78"/>
      <c r="E160" s="80" t="s">
        <v>839</v>
      </c>
      <c r="F160" s="81">
        <v>43188.0</v>
      </c>
      <c r="G160" s="16" t="s">
        <v>813</v>
      </c>
      <c r="H160" s="31" t="s">
        <v>149</v>
      </c>
      <c r="I160" s="16" t="s">
        <v>434</v>
      </c>
      <c r="J160" s="16">
        <v>1.0</v>
      </c>
      <c r="K160" s="39" t="s">
        <v>436</v>
      </c>
      <c r="L160" s="31">
        <v>2.0</v>
      </c>
      <c r="N160" s="31" t="s">
        <v>814</v>
      </c>
      <c r="P160" s="16" t="s">
        <v>815</v>
      </c>
      <c r="R160" s="31" t="s">
        <v>440</v>
      </c>
      <c r="S160" s="31"/>
      <c r="T160" s="31" t="s">
        <v>442</v>
      </c>
    </row>
    <row r="161" ht="14.25" customHeight="1">
      <c r="A161" s="39" t="s">
        <v>840</v>
      </c>
      <c r="B161" s="78"/>
      <c r="C161" s="78"/>
      <c r="E161" s="80" t="s">
        <v>841</v>
      </c>
      <c r="F161" s="81">
        <v>43188.0</v>
      </c>
      <c r="G161" s="16" t="s">
        <v>813</v>
      </c>
      <c r="H161" s="31" t="s">
        <v>149</v>
      </c>
      <c r="I161" s="16" t="s">
        <v>434</v>
      </c>
      <c r="J161" s="16">
        <v>1.0</v>
      </c>
      <c r="K161" s="39" t="s">
        <v>436</v>
      </c>
      <c r="L161" s="31">
        <v>2.0</v>
      </c>
      <c r="N161" s="31" t="s">
        <v>814</v>
      </c>
      <c r="P161" s="16" t="s">
        <v>815</v>
      </c>
      <c r="R161" s="31" t="s">
        <v>440</v>
      </c>
      <c r="S161" s="31"/>
      <c r="T161" s="31" t="s">
        <v>442</v>
      </c>
    </row>
    <row r="162" ht="14.25" customHeight="1">
      <c r="A162" s="39" t="s">
        <v>842</v>
      </c>
      <c r="B162" s="78"/>
      <c r="C162" s="78"/>
      <c r="E162" s="80" t="s">
        <v>843</v>
      </c>
      <c r="F162" s="81">
        <v>43188.0</v>
      </c>
      <c r="G162" s="16" t="s">
        <v>813</v>
      </c>
      <c r="H162" s="31" t="s">
        <v>149</v>
      </c>
      <c r="I162" s="16" t="s">
        <v>434</v>
      </c>
      <c r="J162" s="16">
        <v>1.0</v>
      </c>
      <c r="K162" s="39" t="s">
        <v>436</v>
      </c>
      <c r="L162" s="31">
        <v>2.0</v>
      </c>
      <c r="N162" s="31" t="s">
        <v>814</v>
      </c>
      <c r="P162" s="16" t="s">
        <v>815</v>
      </c>
      <c r="R162" s="31" t="s">
        <v>440</v>
      </c>
      <c r="S162" s="31"/>
      <c r="T162" s="31" t="s">
        <v>442</v>
      </c>
    </row>
    <row r="163" ht="14.25" customHeight="1">
      <c r="A163" s="39" t="s">
        <v>844</v>
      </c>
      <c r="B163" s="78"/>
      <c r="C163" s="78"/>
      <c r="E163" s="80" t="s">
        <v>845</v>
      </c>
      <c r="F163" s="81">
        <v>43188.0</v>
      </c>
      <c r="G163" s="16" t="s">
        <v>813</v>
      </c>
      <c r="H163" s="31" t="s">
        <v>149</v>
      </c>
      <c r="I163" s="16" t="s">
        <v>434</v>
      </c>
      <c r="J163" s="16">
        <v>1.0</v>
      </c>
      <c r="K163" s="39" t="s">
        <v>436</v>
      </c>
      <c r="L163" s="31">
        <v>2.0</v>
      </c>
      <c r="N163" s="31" t="s">
        <v>814</v>
      </c>
      <c r="P163" s="16" t="s">
        <v>815</v>
      </c>
      <c r="R163" s="31" t="s">
        <v>440</v>
      </c>
      <c r="S163" s="31"/>
      <c r="T163" s="31" t="s">
        <v>442</v>
      </c>
    </row>
    <row r="164" ht="14.25" customHeight="1">
      <c r="A164" s="39" t="s">
        <v>846</v>
      </c>
      <c r="B164" s="78"/>
      <c r="C164" s="78"/>
      <c r="E164" s="80" t="s">
        <v>847</v>
      </c>
      <c r="F164" s="81">
        <v>43188.0</v>
      </c>
      <c r="G164" s="16" t="s">
        <v>813</v>
      </c>
      <c r="H164" s="31" t="s">
        <v>149</v>
      </c>
      <c r="I164" s="16" t="s">
        <v>434</v>
      </c>
      <c r="J164" s="16">
        <v>1.0</v>
      </c>
      <c r="K164" s="39" t="s">
        <v>436</v>
      </c>
      <c r="L164" s="31">
        <v>2.0</v>
      </c>
      <c r="N164" s="31" t="s">
        <v>814</v>
      </c>
      <c r="P164" s="16" t="s">
        <v>815</v>
      </c>
      <c r="R164" s="31" t="s">
        <v>440</v>
      </c>
      <c r="S164" s="31"/>
      <c r="T164" s="31" t="s">
        <v>442</v>
      </c>
    </row>
    <row r="165" ht="14.25" customHeight="1">
      <c r="A165" s="39" t="s">
        <v>849</v>
      </c>
      <c r="B165" s="78"/>
      <c r="C165" s="78"/>
      <c r="E165" s="80" t="s">
        <v>850</v>
      </c>
      <c r="F165" s="81">
        <v>43188.0</v>
      </c>
      <c r="G165" s="16" t="s">
        <v>813</v>
      </c>
      <c r="H165" s="31" t="s">
        <v>149</v>
      </c>
      <c r="I165" s="16" t="s">
        <v>434</v>
      </c>
      <c r="J165" s="16">
        <v>1.0</v>
      </c>
      <c r="K165" s="39" t="s">
        <v>436</v>
      </c>
      <c r="L165" s="31">
        <v>2.0</v>
      </c>
      <c r="N165" s="31" t="s">
        <v>814</v>
      </c>
      <c r="P165" s="16" t="s">
        <v>815</v>
      </c>
      <c r="R165" s="31" t="s">
        <v>440</v>
      </c>
      <c r="S165" s="31"/>
      <c r="T165" s="31" t="s">
        <v>442</v>
      </c>
    </row>
    <row r="166" ht="14.25" customHeight="1">
      <c r="A166" s="39" t="s">
        <v>851</v>
      </c>
      <c r="B166" s="78"/>
      <c r="C166" s="78"/>
      <c r="E166" s="80" t="s">
        <v>852</v>
      </c>
      <c r="F166" s="81">
        <v>43188.0</v>
      </c>
      <c r="G166" s="16" t="s">
        <v>813</v>
      </c>
      <c r="H166" s="31" t="s">
        <v>149</v>
      </c>
      <c r="I166" s="16" t="s">
        <v>434</v>
      </c>
      <c r="J166" s="16">
        <v>1.0</v>
      </c>
      <c r="K166" s="39" t="s">
        <v>436</v>
      </c>
      <c r="L166" s="31">
        <v>2.0</v>
      </c>
      <c r="N166" s="31" t="s">
        <v>814</v>
      </c>
      <c r="P166" s="16" t="s">
        <v>815</v>
      </c>
      <c r="R166" s="31" t="s">
        <v>440</v>
      </c>
      <c r="S166" s="31"/>
      <c r="T166" s="31" t="s">
        <v>442</v>
      </c>
    </row>
    <row r="167" ht="14.25" customHeight="1">
      <c r="A167" s="39" t="s">
        <v>853</v>
      </c>
      <c r="B167" s="78"/>
      <c r="C167" s="78"/>
      <c r="E167" s="80" t="s">
        <v>854</v>
      </c>
      <c r="F167" s="81">
        <v>43188.0</v>
      </c>
      <c r="G167" s="16" t="s">
        <v>813</v>
      </c>
      <c r="H167" s="31" t="s">
        <v>149</v>
      </c>
      <c r="I167" s="16" t="s">
        <v>434</v>
      </c>
      <c r="J167" s="16">
        <v>1.0</v>
      </c>
      <c r="K167" s="39" t="s">
        <v>436</v>
      </c>
      <c r="L167" s="31">
        <v>2.0</v>
      </c>
      <c r="N167" s="31" t="s">
        <v>814</v>
      </c>
      <c r="P167" s="16" t="s">
        <v>815</v>
      </c>
      <c r="R167" s="31" t="s">
        <v>440</v>
      </c>
      <c r="S167" s="31"/>
      <c r="T167" s="31" t="s">
        <v>442</v>
      </c>
    </row>
    <row r="168" ht="14.25" customHeight="1">
      <c r="A168" s="39" t="s">
        <v>856</v>
      </c>
      <c r="B168" s="78"/>
      <c r="C168" s="78"/>
      <c r="E168" s="80" t="s">
        <v>857</v>
      </c>
      <c r="F168" s="81">
        <v>43188.0</v>
      </c>
      <c r="G168" s="16" t="s">
        <v>813</v>
      </c>
      <c r="H168" s="31" t="s">
        <v>149</v>
      </c>
      <c r="I168" s="16" t="s">
        <v>434</v>
      </c>
      <c r="J168" s="16">
        <v>1.0</v>
      </c>
      <c r="K168" s="39" t="s">
        <v>436</v>
      </c>
      <c r="L168" s="31">
        <v>2.0</v>
      </c>
      <c r="N168" s="31" t="s">
        <v>814</v>
      </c>
      <c r="P168" s="16" t="s">
        <v>815</v>
      </c>
      <c r="R168" s="31" t="s">
        <v>440</v>
      </c>
      <c r="S168" s="31"/>
      <c r="T168" s="31" t="s">
        <v>442</v>
      </c>
    </row>
    <row r="169" ht="14.25" customHeight="1">
      <c r="A169" s="39" t="s">
        <v>858</v>
      </c>
      <c r="B169" s="78"/>
      <c r="C169" s="78"/>
      <c r="E169" s="80" t="s">
        <v>859</v>
      </c>
      <c r="F169" s="81">
        <v>43188.0</v>
      </c>
      <c r="G169" s="16" t="s">
        <v>813</v>
      </c>
      <c r="H169" s="31" t="s">
        <v>149</v>
      </c>
      <c r="I169" s="16" t="s">
        <v>434</v>
      </c>
      <c r="J169" s="16">
        <v>1.0</v>
      </c>
      <c r="K169" s="39" t="s">
        <v>436</v>
      </c>
      <c r="L169" s="31">
        <v>2.0</v>
      </c>
      <c r="N169" s="31" t="s">
        <v>814</v>
      </c>
      <c r="P169" s="16" t="s">
        <v>815</v>
      </c>
      <c r="R169" s="31" t="s">
        <v>440</v>
      </c>
      <c r="S169" s="31"/>
      <c r="T169" s="31" t="s">
        <v>442</v>
      </c>
    </row>
    <row r="170" ht="14.25" customHeight="1">
      <c r="A170" s="39" t="s">
        <v>860</v>
      </c>
      <c r="B170" s="78"/>
      <c r="C170" s="78"/>
      <c r="E170" s="80" t="s">
        <v>861</v>
      </c>
      <c r="F170" s="81">
        <v>43188.0</v>
      </c>
      <c r="G170" s="16" t="s">
        <v>813</v>
      </c>
      <c r="H170" s="31" t="s">
        <v>149</v>
      </c>
      <c r="I170" s="16" t="s">
        <v>434</v>
      </c>
      <c r="J170" s="16">
        <v>1.0</v>
      </c>
      <c r="K170" s="39" t="s">
        <v>436</v>
      </c>
      <c r="L170" s="31">
        <v>2.0</v>
      </c>
      <c r="N170" s="31" t="s">
        <v>814</v>
      </c>
      <c r="P170" s="16" t="s">
        <v>815</v>
      </c>
      <c r="R170" s="31" t="s">
        <v>440</v>
      </c>
      <c r="S170" s="31"/>
      <c r="T170" s="31" t="s">
        <v>442</v>
      </c>
    </row>
    <row r="171" ht="14.25" customHeight="1">
      <c r="A171" s="39" t="s">
        <v>862</v>
      </c>
      <c r="B171" s="78"/>
      <c r="C171" s="78"/>
      <c r="E171" s="80" t="s">
        <v>863</v>
      </c>
      <c r="F171" s="81">
        <v>43188.0</v>
      </c>
      <c r="G171" s="16" t="s">
        <v>813</v>
      </c>
      <c r="H171" s="31" t="s">
        <v>149</v>
      </c>
      <c r="I171" s="16" t="s">
        <v>434</v>
      </c>
      <c r="J171" s="16">
        <v>1.0</v>
      </c>
      <c r="K171" s="39" t="s">
        <v>436</v>
      </c>
      <c r="L171" s="31">
        <v>2.0</v>
      </c>
      <c r="N171" s="31" t="s">
        <v>814</v>
      </c>
      <c r="P171" s="16" t="s">
        <v>815</v>
      </c>
      <c r="R171" s="31" t="s">
        <v>440</v>
      </c>
      <c r="S171" s="31"/>
      <c r="T171" s="31" t="s">
        <v>442</v>
      </c>
    </row>
    <row r="172" ht="14.25" customHeight="1">
      <c r="A172" s="39" t="s">
        <v>864</v>
      </c>
      <c r="B172" s="78"/>
      <c r="C172" s="78"/>
      <c r="E172" s="80" t="s">
        <v>865</v>
      </c>
      <c r="F172" s="81">
        <v>43188.0</v>
      </c>
      <c r="G172" s="16" t="s">
        <v>813</v>
      </c>
      <c r="H172" s="31" t="s">
        <v>149</v>
      </c>
      <c r="I172" s="16" t="s">
        <v>434</v>
      </c>
      <c r="J172" s="16">
        <v>1.0</v>
      </c>
      <c r="K172" s="39" t="s">
        <v>436</v>
      </c>
      <c r="L172" s="31">
        <v>2.0</v>
      </c>
      <c r="N172" s="31" t="s">
        <v>814</v>
      </c>
      <c r="P172" s="16" t="s">
        <v>815</v>
      </c>
      <c r="R172" s="31" t="s">
        <v>440</v>
      </c>
      <c r="S172" s="31"/>
      <c r="T172" s="31" t="s">
        <v>442</v>
      </c>
    </row>
    <row r="173" ht="14.25" customHeight="1">
      <c r="A173" s="39" t="s">
        <v>869</v>
      </c>
      <c r="B173" s="78"/>
      <c r="C173" s="78"/>
      <c r="E173" s="80" t="s">
        <v>870</v>
      </c>
      <c r="F173" s="81">
        <v>43188.0</v>
      </c>
      <c r="G173" s="16" t="s">
        <v>813</v>
      </c>
      <c r="H173" s="31" t="s">
        <v>149</v>
      </c>
      <c r="I173" s="16" t="s">
        <v>434</v>
      </c>
      <c r="J173" s="16">
        <v>1.0</v>
      </c>
      <c r="K173" s="39" t="s">
        <v>436</v>
      </c>
      <c r="L173" s="31">
        <v>2.0</v>
      </c>
      <c r="N173" s="31" t="s">
        <v>814</v>
      </c>
      <c r="P173" s="16" t="s">
        <v>815</v>
      </c>
      <c r="R173" s="31" t="s">
        <v>440</v>
      </c>
      <c r="S173" s="31"/>
      <c r="T173" s="31" t="s">
        <v>442</v>
      </c>
    </row>
    <row r="174" ht="14.25" customHeight="1">
      <c r="A174" s="39" t="s">
        <v>873</v>
      </c>
      <c r="B174" s="78"/>
      <c r="C174" s="78"/>
      <c r="E174" s="80" t="s">
        <v>874</v>
      </c>
      <c r="F174" s="81">
        <v>43188.0</v>
      </c>
      <c r="G174" s="16" t="s">
        <v>813</v>
      </c>
      <c r="H174" s="31" t="s">
        <v>149</v>
      </c>
      <c r="I174" s="16" t="s">
        <v>434</v>
      </c>
      <c r="J174" s="16">
        <v>1.0</v>
      </c>
      <c r="K174" s="39" t="s">
        <v>436</v>
      </c>
      <c r="L174" s="31">
        <v>2.0</v>
      </c>
      <c r="N174" s="31" t="s">
        <v>814</v>
      </c>
      <c r="P174" s="16" t="s">
        <v>815</v>
      </c>
      <c r="R174" s="31" t="s">
        <v>440</v>
      </c>
      <c r="S174" s="31"/>
      <c r="T174" s="31" t="s">
        <v>442</v>
      </c>
    </row>
    <row r="175" ht="14.25" customHeight="1">
      <c r="A175" s="39" t="s">
        <v>878</v>
      </c>
      <c r="B175" s="78"/>
      <c r="C175" s="78"/>
      <c r="E175" s="80" t="s">
        <v>879</v>
      </c>
      <c r="F175" s="81">
        <v>43188.0</v>
      </c>
      <c r="G175" s="16" t="s">
        <v>813</v>
      </c>
      <c r="H175" s="31" t="s">
        <v>149</v>
      </c>
      <c r="I175" s="16" t="s">
        <v>434</v>
      </c>
      <c r="J175" s="16">
        <v>1.0</v>
      </c>
      <c r="K175" s="39" t="s">
        <v>436</v>
      </c>
      <c r="L175" s="31">
        <v>2.0</v>
      </c>
      <c r="N175" s="31" t="s">
        <v>814</v>
      </c>
      <c r="P175" s="16" t="s">
        <v>815</v>
      </c>
      <c r="R175" s="31" t="s">
        <v>440</v>
      </c>
      <c r="S175" s="31"/>
      <c r="T175" s="31" t="s">
        <v>442</v>
      </c>
    </row>
    <row r="176" ht="14.25" customHeight="1">
      <c r="A176" s="39" t="s">
        <v>881</v>
      </c>
      <c r="B176" s="78"/>
      <c r="C176" s="78"/>
      <c r="E176" s="80" t="s">
        <v>882</v>
      </c>
      <c r="F176" s="81">
        <v>43188.0</v>
      </c>
      <c r="G176" s="16" t="s">
        <v>813</v>
      </c>
      <c r="H176" s="31" t="s">
        <v>149</v>
      </c>
      <c r="I176" s="16" t="s">
        <v>434</v>
      </c>
      <c r="J176" s="16">
        <v>1.0</v>
      </c>
      <c r="K176" s="39" t="s">
        <v>436</v>
      </c>
      <c r="L176" s="31">
        <v>2.0</v>
      </c>
      <c r="N176" s="31" t="s">
        <v>814</v>
      </c>
      <c r="P176" s="16" t="s">
        <v>815</v>
      </c>
      <c r="R176" s="31" t="s">
        <v>440</v>
      </c>
      <c r="S176" s="31"/>
      <c r="T176" s="31" t="s">
        <v>442</v>
      </c>
    </row>
    <row r="177" ht="14.25" customHeight="1">
      <c r="A177" s="39" t="s">
        <v>896</v>
      </c>
      <c r="B177" s="78"/>
      <c r="C177" s="78"/>
      <c r="E177" s="80" t="s">
        <v>897</v>
      </c>
      <c r="F177" s="81">
        <v>43188.0</v>
      </c>
      <c r="G177" s="16" t="s">
        <v>813</v>
      </c>
      <c r="H177" s="31" t="s">
        <v>149</v>
      </c>
      <c r="I177" s="16" t="s">
        <v>434</v>
      </c>
      <c r="J177" s="16">
        <v>1.0</v>
      </c>
      <c r="K177" s="39" t="s">
        <v>436</v>
      </c>
      <c r="L177" s="31">
        <v>2.0</v>
      </c>
      <c r="N177" s="31" t="s">
        <v>814</v>
      </c>
      <c r="P177" s="16" t="s">
        <v>815</v>
      </c>
      <c r="R177" s="31" t="s">
        <v>440</v>
      </c>
      <c r="S177" s="31"/>
      <c r="T177" s="31" t="s">
        <v>442</v>
      </c>
    </row>
    <row r="178" ht="14.25" customHeight="1">
      <c r="A178" s="39" t="s">
        <v>898</v>
      </c>
      <c r="B178" s="78"/>
      <c r="C178" s="78"/>
      <c r="E178" s="80" t="s">
        <v>899</v>
      </c>
      <c r="F178" s="81">
        <v>43188.0</v>
      </c>
      <c r="G178" s="16" t="s">
        <v>813</v>
      </c>
      <c r="H178" s="31" t="s">
        <v>149</v>
      </c>
      <c r="I178" s="16" t="s">
        <v>434</v>
      </c>
      <c r="J178" s="16">
        <v>1.0</v>
      </c>
      <c r="K178" s="39" t="s">
        <v>436</v>
      </c>
      <c r="L178" s="31">
        <v>2.0</v>
      </c>
      <c r="N178" s="31" t="s">
        <v>814</v>
      </c>
      <c r="P178" s="16" t="s">
        <v>815</v>
      </c>
      <c r="R178" s="31" t="s">
        <v>440</v>
      </c>
      <c r="S178" s="31"/>
      <c r="T178" s="31" t="s">
        <v>442</v>
      </c>
    </row>
    <row r="179" ht="14.25" customHeight="1">
      <c r="A179" s="39" t="s">
        <v>903</v>
      </c>
      <c r="B179" s="78"/>
      <c r="C179" s="78"/>
      <c r="E179" s="80" t="s">
        <v>904</v>
      </c>
      <c r="F179" s="81">
        <v>43188.0</v>
      </c>
      <c r="G179" s="16" t="s">
        <v>813</v>
      </c>
      <c r="H179" s="31" t="s">
        <v>149</v>
      </c>
      <c r="I179" s="16" t="s">
        <v>434</v>
      </c>
      <c r="J179" s="16">
        <v>1.0</v>
      </c>
      <c r="K179" s="39" t="s">
        <v>436</v>
      </c>
      <c r="L179" s="31">
        <v>2.0</v>
      </c>
      <c r="N179" s="31" t="s">
        <v>814</v>
      </c>
      <c r="P179" s="16" t="s">
        <v>815</v>
      </c>
      <c r="R179" s="31" t="s">
        <v>440</v>
      </c>
      <c r="S179" s="31"/>
      <c r="T179" s="31" t="s">
        <v>442</v>
      </c>
    </row>
    <row r="180" ht="14.25" customHeight="1">
      <c r="A180" s="39" t="s">
        <v>905</v>
      </c>
      <c r="B180" s="78"/>
      <c r="C180" s="78"/>
      <c r="E180" s="80" t="s">
        <v>906</v>
      </c>
      <c r="F180" s="81">
        <v>43188.0</v>
      </c>
      <c r="G180" s="16" t="s">
        <v>813</v>
      </c>
      <c r="H180" s="31" t="s">
        <v>149</v>
      </c>
      <c r="I180" s="16" t="s">
        <v>434</v>
      </c>
      <c r="J180" s="16">
        <v>1.0</v>
      </c>
      <c r="K180" s="39" t="s">
        <v>436</v>
      </c>
      <c r="L180" s="31">
        <v>2.0</v>
      </c>
      <c r="N180" s="31" t="s">
        <v>814</v>
      </c>
      <c r="P180" s="16" t="s">
        <v>815</v>
      </c>
      <c r="R180" s="31" t="s">
        <v>440</v>
      </c>
      <c r="S180" s="31"/>
      <c r="T180" s="31" t="s">
        <v>442</v>
      </c>
    </row>
    <row r="181" ht="14.25" customHeight="1">
      <c r="A181" s="44"/>
      <c r="B181" s="78"/>
      <c r="C181" s="78"/>
      <c r="D181" s="86"/>
      <c r="E181" s="44"/>
      <c r="F181" s="87"/>
      <c r="H181" s="84"/>
      <c r="K181" s="44"/>
      <c r="L181" s="162"/>
      <c r="N181" s="84"/>
      <c r="R181" s="31"/>
      <c r="S181" s="31"/>
      <c r="T181" s="31"/>
    </row>
    <row r="182" ht="14.25" customHeight="1">
      <c r="A182" s="39" t="s">
        <v>908</v>
      </c>
      <c r="B182" s="78"/>
      <c r="C182" s="78"/>
      <c r="E182" s="80" t="s">
        <v>679</v>
      </c>
      <c r="F182" s="81">
        <v>43190.0</v>
      </c>
      <c r="G182" s="16" t="s">
        <v>813</v>
      </c>
      <c r="H182" s="31" t="s">
        <v>149</v>
      </c>
      <c r="I182" s="16" t="s">
        <v>434</v>
      </c>
      <c r="J182" s="16">
        <v>1.0</v>
      </c>
      <c r="K182" s="39" t="s">
        <v>436</v>
      </c>
      <c r="L182" s="31">
        <v>2.0</v>
      </c>
      <c r="N182" s="31" t="s">
        <v>814</v>
      </c>
      <c r="P182" s="16" t="s">
        <v>815</v>
      </c>
      <c r="R182" s="31" t="s">
        <v>440</v>
      </c>
      <c r="S182" s="31"/>
      <c r="T182" s="31" t="s">
        <v>442</v>
      </c>
    </row>
    <row r="183" ht="14.25" customHeight="1">
      <c r="A183" s="39" t="s">
        <v>910</v>
      </c>
      <c r="B183" s="78"/>
      <c r="C183" s="78"/>
      <c r="E183" s="80" t="s">
        <v>817</v>
      </c>
      <c r="F183" s="81">
        <v>43190.0</v>
      </c>
      <c r="G183" s="16" t="s">
        <v>813</v>
      </c>
      <c r="H183" s="31" t="s">
        <v>149</v>
      </c>
      <c r="I183" s="16" t="s">
        <v>434</v>
      </c>
      <c r="J183" s="16">
        <v>1.0</v>
      </c>
      <c r="K183" s="39" t="s">
        <v>436</v>
      </c>
      <c r="L183" s="31">
        <v>2.0</v>
      </c>
      <c r="N183" s="31" t="s">
        <v>814</v>
      </c>
      <c r="P183" s="16" t="s">
        <v>815</v>
      </c>
      <c r="R183" s="31" t="s">
        <v>440</v>
      </c>
      <c r="S183" s="31"/>
      <c r="T183" s="31" t="s">
        <v>442</v>
      </c>
    </row>
    <row r="184" ht="14.25" customHeight="1">
      <c r="A184" s="39" t="s">
        <v>911</v>
      </c>
      <c r="B184" s="105"/>
      <c r="C184" s="105"/>
      <c r="E184" s="80" t="s">
        <v>819</v>
      </c>
      <c r="F184" s="64">
        <v>43190.0</v>
      </c>
      <c r="G184" s="16" t="s">
        <v>813</v>
      </c>
      <c r="H184" s="31" t="s">
        <v>149</v>
      </c>
      <c r="I184" s="16" t="s">
        <v>434</v>
      </c>
      <c r="J184" s="16">
        <v>1.0</v>
      </c>
      <c r="K184" s="39" t="s">
        <v>436</v>
      </c>
      <c r="L184" s="31">
        <v>2.0</v>
      </c>
      <c r="N184" s="31" t="s">
        <v>814</v>
      </c>
      <c r="P184" s="16" t="s">
        <v>815</v>
      </c>
      <c r="R184" s="31" t="s">
        <v>440</v>
      </c>
      <c r="S184" s="31"/>
      <c r="T184" s="31" t="s">
        <v>442</v>
      </c>
    </row>
    <row r="185" ht="14.25" customHeight="1">
      <c r="A185" s="39" t="s">
        <v>913</v>
      </c>
      <c r="B185" s="78"/>
      <c r="C185" s="78"/>
      <c r="E185" s="80" t="s">
        <v>821</v>
      </c>
      <c r="F185" s="64">
        <v>43190.0</v>
      </c>
      <c r="G185" s="16" t="s">
        <v>813</v>
      </c>
      <c r="H185" s="31" t="s">
        <v>149</v>
      </c>
      <c r="I185" s="16" t="s">
        <v>434</v>
      </c>
      <c r="J185" s="16">
        <v>1.0</v>
      </c>
      <c r="K185" s="39" t="s">
        <v>436</v>
      </c>
      <c r="L185" s="31">
        <v>2.0</v>
      </c>
      <c r="N185" s="31" t="s">
        <v>814</v>
      </c>
      <c r="P185" s="16" t="s">
        <v>815</v>
      </c>
      <c r="R185" s="31" t="s">
        <v>440</v>
      </c>
      <c r="S185" s="31"/>
      <c r="T185" s="31" t="s">
        <v>442</v>
      </c>
    </row>
    <row r="186" ht="14.25" customHeight="1">
      <c r="A186" s="39" t="s">
        <v>914</v>
      </c>
      <c r="B186" s="78"/>
      <c r="C186" s="78"/>
      <c r="E186" s="80" t="s">
        <v>823</v>
      </c>
      <c r="F186" s="64">
        <v>43190.0</v>
      </c>
      <c r="G186" s="16" t="s">
        <v>813</v>
      </c>
      <c r="H186" s="31" t="s">
        <v>149</v>
      </c>
      <c r="I186" s="16" t="s">
        <v>434</v>
      </c>
      <c r="J186" s="16">
        <v>1.0</v>
      </c>
      <c r="K186" s="39" t="s">
        <v>436</v>
      </c>
      <c r="L186" s="31">
        <v>2.0</v>
      </c>
      <c r="N186" s="31" t="s">
        <v>814</v>
      </c>
      <c r="P186" s="16" t="s">
        <v>815</v>
      </c>
      <c r="R186" s="31" t="s">
        <v>440</v>
      </c>
      <c r="S186" s="31"/>
      <c r="T186" s="31" t="s">
        <v>442</v>
      </c>
    </row>
    <row r="187" ht="14.25" customHeight="1">
      <c r="A187" s="39" t="s">
        <v>916</v>
      </c>
      <c r="B187" s="78"/>
      <c r="C187" s="78"/>
      <c r="E187" s="80" t="s">
        <v>825</v>
      </c>
      <c r="F187" s="64">
        <v>43190.0</v>
      </c>
      <c r="G187" s="16" t="s">
        <v>813</v>
      </c>
      <c r="H187" s="31" t="s">
        <v>149</v>
      </c>
      <c r="I187" s="16" t="s">
        <v>434</v>
      </c>
      <c r="J187" s="16">
        <v>1.0</v>
      </c>
      <c r="K187" s="39" t="s">
        <v>436</v>
      </c>
      <c r="L187" s="31">
        <v>2.0</v>
      </c>
      <c r="N187" s="31" t="s">
        <v>814</v>
      </c>
      <c r="P187" s="16" t="s">
        <v>815</v>
      </c>
      <c r="R187" s="31" t="s">
        <v>440</v>
      </c>
      <c r="S187" s="31"/>
      <c r="T187" s="31" t="s">
        <v>442</v>
      </c>
    </row>
    <row r="188" ht="14.25" customHeight="1">
      <c r="A188" s="39" t="s">
        <v>917</v>
      </c>
      <c r="B188" s="78"/>
      <c r="C188" s="78"/>
      <c r="E188" s="80" t="s">
        <v>827</v>
      </c>
      <c r="F188" s="64">
        <v>43190.0</v>
      </c>
      <c r="G188" s="16" t="s">
        <v>813</v>
      </c>
      <c r="H188" s="31" t="s">
        <v>149</v>
      </c>
      <c r="I188" s="16" t="s">
        <v>434</v>
      </c>
      <c r="J188" s="16">
        <v>1.0</v>
      </c>
      <c r="K188" s="39" t="s">
        <v>436</v>
      </c>
      <c r="L188" s="31">
        <v>2.0</v>
      </c>
      <c r="N188" s="31" t="s">
        <v>814</v>
      </c>
      <c r="P188" s="16" t="s">
        <v>815</v>
      </c>
      <c r="R188" s="31" t="s">
        <v>440</v>
      </c>
      <c r="S188" s="31"/>
      <c r="T188" s="31" t="s">
        <v>442</v>
      </c>
    </row>
    <row r="189" ht="14.25" customHeight="1">
      <c r="A189" s="39" t="s">
        <v>919</v>
      </c>
      <c r="B189" s="78"/>
      <c r="C189" s="78"/>
      <c r="E189" s="80" t="s">
        <v>829</v>
      </c>
      <c r="F189" s="64">
        <v>43190.0</v>
      </c>
      <c r="G189" s="16" t="s">
        <v>813</v>
      </c>
      <c r="H189" s="31" t="s">
        <v>149</v>
      </c>
      <c r="I189" s="16" t="s">
        <v>434</v>
      </c>
      <c r="J189" s="16">
        <v>1.0</v>
      </c>
      <c r="K189" s="39" t="s">
        <v>436</v>
      </c>
      <c r="L189" s="31">
        <v>2.0</v>
      </c>
      <c r="N189" s="31" t="s">
        <v>814</v>
      </c>
      <c r="P189" s="16" t="s">
        <v>815</v>
      </c>
      <c r="R189" s="31" t="s">
        <v>440</v>
      </c>
      <c r="S189" s="31"/>
      <c r="T189" s="31" t="s">
        <v>442</v>
      </c>
    </row>
    <row r="190" ht="14.25" customHeight="1">
      <c r="A190" s="39" t="s">
        <v>920</v>
      </c>
      <c r="B190" s="78"/>
      <c r="C190" s="78"/>
      <c r="E190" s="80" t="s">
        <v>831</v>
      </c>
      <c r="F190" s="64">
        <v>43190.0</v>
      </c>
      <c r="G190" s="16" t="s">
        <v>813</v>
      </c>
      <c r="H190" s="31" t="s">
        <v>149</v>
      </c>
      <c r="I190" s="16" t="s">
        <v>434</v>
      </c>
      <c r="J190" s="16">
        <v>1.0</v>
      </c>
      <c r="K190" s="39" t="s">
        <v>436</v>
      </c>
      <c r="L190" s="31">
        <v>2.0</v>
      </c>
      <c r="N190" s="31" t="s">
        <v>814</v>
      </c>
      <c r="P190" s="16" t="s">
        <v>815</v>
      </c>
      <c r="R190" s="31" t="s">
        <v>440</v>
      </c>
      <c r="S190" s="31"/>
      <c r="T190" s="31" t="s">
        <v>442</v>
      </c>
    </row>
    <row r="191" ht="14.25" customHeight="1">
      <c r="A191" s="39" t="s">
        <v>922</v>
      </c>
      <c r="B191" s="78"/>
      <c r="C191" s="78"/>
      <c r="E191" s="80" t="s">
        <v>833</v>
      </c>
      <c r="F191" s="64">
        <v>43190.0</v>
      </c>
      <c r="G191" s="16" t="s">
        <v>813</v>
      </c>
      <c r="H191" s="31" t="s">
        <v>149</v>
      </c>
      <c r="I191" s="16" t="s">
        <v>434</v>
      </c>
      <c r="J191" s="16">
        <v>1.0</v>
      </c>
      <c r="K191" s="39" t="s">
        <v>436</v>
      </c>
      <c r="L191" s="31">
        <v>2.0</v>
      </c>
      <c r="N191" s="31" t="s">
        <v>814</v>
      </c>
      <c r="P191" s="16" t="s">
        <v>815</v>
      </c>
      <c r="R191" s="31" t="s">
        <v>440</v>
      </c>
      <c r="S191" s="31"/>
      <c r="T191" s="31" t="s">
        <v>442</v>
      </c>
    </row>
    <row r="192" ht="14.25" customHeight="1">
      <c r="A192" s="39" t="s">
        <v>923</v>
      </c>
      <c r="B192" s="78"/>
      <c r="C192" s="78"/>
      <c r="E192" s="80" t="s">
        <v>835</v>
      </c>
      <c r="F192" s="64">
        <v>43190.0</v>
      </c>
      <c r="G192" s="16" t="s">
        <v>813</v>
      </c>
      <c r="H192" s="31" t="s">
        <v>149</v>
      </c>
      <c r="I192" s="16" t="s">
        <v>434</v>
      </c>
      <c r="J192" s="16">
        <v>1.0</v>
      </c>
      <c r="K192" s="39" t="s">
        <v>436</v>
      </c>
      <c r="L192" s="31">
        <v>2.0</v>
      </c>
      <c r="N192" s="31" t="s">
        <v>814</v>
      </c>
      <c r="P192" s="16" t="s">
        <v>815</v>
      </c>
      <c r="R192" s="31" t="s">
        <v>440</v>
      </c>
      <c r="S192" s="31"/>
      <c r="T192" s="31" t="s">
        <v>442</v>
      </c>
    </row>
    <row r="193" ht="14.25" customHeight="1">
      <c r="A193" s="39" t="s">
        <v>924</v>
      </c>
      <c r="B193" s="78"/>
      <c r="C193" s="78"/>
      <c r="E193" s="80" t="s">
        <v>837</v>
      </c>
      <c r="F193" s="64">
        <v>43190.0</v>
      </c>
      <c r="G193" s="16" t="s">
        <v>813</v>
      </c>
      <c r="H193" s="31" t="s">
        <v>149</v>
      </c>
      <c r="I193" s="16" t="s">
        <v>434</v>
      </c>
      <c r="J193" s="16">
        <v>1.0</v>
      </c>
      <c r="K193" s="39" t="s">
        <v>436</v>
      </c>
      <c r="L193" s="31">
        <v>2.0</v>
      </c>
      <c r="N193" s="31" t="s">
        <v>814</v>
      </c>
      <c r="P193" s="16" t="s">
        <v>815</v>
      </c>
      <c r="R193" s="31" t="s">
        <v>440</v>
      </c>
      <c r="S193" s="31"/>
      <c r="T193" s="31" t="s">
        <v>442</v>
      </c>
    </row>
    <row r="194" ht="14.25" customHeight="1">
      <c r="A194" s="39" t="s">
        <v>926</v>
      </c>
      <c r="B194" s="78"/>
      <c r="C194" s="78"/>
      <c r="E194" s="80" t="s">
        <v>839</v>
      </c>
      <c r="F194" s="64">
        <v>43190.0</v>
      </c>
      <c r="G194" s="16" t="s">
        <v>813</v>
      </c>
      <c r="H194" s="31" t="s">
        <v>149</v>
      </c>
      <c r="I194" s="16" t="s">
        <v>434</v>
      </c>
      <c r="J194" s="16">
        <v>1.0</v>
      </c>
      <c r="K194" s="39" t="s">
        <v>436</v>
      </c>
      <c r="L194" s="31">
        <v>2.0</v>
      </c>
      <c r="N194" s="31" t="s">
        <v>814</v>
      </c>
      <c r="P194" s="16" t="s">
        <v>815</v>
      </c>
      <c r="R194" s="31" t="s">
        <v>440</v>
      </c>
      <c r="S194" s="31"/>
      <c r="T194" s="31" t="s">
        <v>442</v>
      </c>
    </row>
    <row r="195" ht="14.25" customHeight="1">
      <c r="A195" s="39" t="s">
        <v>927</v>
      </c>
      <c r="B195" s="78"/>
      <c r="C195" s="78"/>
      <c r="E195" s="80" t="s">
        <v>841</v>
      </c>
      <c r="F195" s="64">
        <v>43190.0</v>
      </c>
      <c r="G195" s="16" t="s">
        <v>813</v>
      </c>
      <c r="H195" s="31" t="s">
        <v>149</v>
      </c>
      <c r="I195" s="16" t="s">
        <v>434</v>
      </c>
      <c r="J195" s="16">
        <v>1.0</v>
      </c>
      <c r="K195" s="39" t="s">
        <v>436</v>
      </c>
      <c r="L195" s="31">
        <v>2.0</v>
      </c>
      <c r="N195" s="31" t="s">
        <v>814</v>
      </c>
      <c r="P195" s="16" t="s">
        <v>815</v>
      </c>
      <c r="R195" s="31" t="s">
        <v>440</v>
      </c>
      <c r="S195" s="31"/>
      <c r="T195" s="31" t="s">
        <v>442</v>
      </c>
    </row>
    <row r="196" ht="14.25" customHeight="1">
      <c r="A196" s="39" t="s">
        <v>928</v>
      </c>
      <c r="B196" s="78"/>
      <c r="C196" s="78"/>
      <c r="E196" s="80" t="s">
        <v>843</v>
      </c>
      <c r="F196" s="64">
        <v>43190.0</v>
      </c>
      <c r="G196" s="16" t="s">
        <v>813</v>
      </c>
      <c r="H196" s="31" t="s">
        <v>149</v>
      </c>
      <c r="I196" s="16" t="s">
        <v>434</v>
      </c>
      <c r="J196" s="16">
        <v>1.0</v>
      </c>
      <c r="K196" s="39" t="s">
        <v>436</v>
      </c>
      <c r="L196" s="31">
        <v>2.0</v>
      </c>
      <c r="N196" s="31" t="s">
        <v>814</v>
      </c>
      <c r="P196" s="16" t="s">
        <v>815</v>
      </c>
      <c r="R196" s="31" t="s">
        <v>440</v>
      </c>
      <c r="S196" s="31"/>
      <c r="T196" s="31" t="s">
        <v>442</v>
      </c>
    </row>
    <row r="197" ht="14.25" customHeight="1">
      <c r="A197" s="39" t="s">
        <v>930</v>
      </c>
      <c r="B197" s="78"/>
      <c r="C197" s="78"/>
      <c r="E197" s="80" t="s">
        <v>845</v>
      </c>
      <c r="F197" s="64">
        <v>43190.0</v>
      </c>
      <c r="G197" s="16" t="s">
        <v>813</v>
      </c>
      <c r="H197" s="31" t="s">
        <v>149</v>
      </c>
      <c r="I197" s="16" t="s">
        <v>434</v>
      </c>
      <c r="J197" s="16">
        <v>1.0</v>
      </c>
      <c r="K197" s="39" t="s">
        <v>436</v>
      </c>
      <c r="L197" s="31">
        <v>2.0</v>
      </c>
      <c r="N197" s="31" t="s">
        <v>814</v>
      </c>
      <c r="P197" s="16" t="s">
        <v>815</v>
      </c>
      <c r="R197" s="31" t="s">
        <v>440</v>
      </c>
      <c r="S197" s="31"/>
      <c r="T197" s="31" t="s">
        <v>442</v>
      </c>
    </row>
    <row r="198" ht="14.25" customHeight="1">
      <c r="A198" s="39" t="s">
        <v>931</v>
      </c>
      <c r="B198" s="78"/>
      <c r="C198" s="78"/>
      <c r="E198" s="80" t="s">
        <v>847</v>
      </c>
      <c r="F198" s="64">
        <v>43190.0</v>
      </c>
      <c r="G198" s="16" t="s">
        <v>813</v>
      </c>
      <c r="H198" s="31" t="s">
        <v>149</v>
      </c>
      <c r="I198" s="16" t="s">
        <v>434</v>
      </c>
      <c r="J198" s="16">
        <v>1.0</v>
      </c>
      <c r="K198" s="39" t="s">
        <v>436</v>
      </c>
      <c r="L198" s="31">
        <v>2.0</v>
      </c>
      <c r="N198" s="31" t="s">
        <v>814</v>
      </c>
      <c r="P198" s="16" t="s">
        <v>815</v>
      </c>
      <c r="R198" s="31" t="s">
        <v>440</v>
      </c>
      <c r="S198" s="31"/>
      <c r="T198" s="31" t="s">
        <v>442</v>
      </c>
    </row>
    <row r="199" ht="14.25" customHeight="1">
      <c r="A199" s="39" t="s">
        <v>932</v>
      </c>
      <c r="B199" s="78"/>
      <c r="C199" s="78"/>
      <c r="E199" s="80" t="s">
        <v>850</v>
      </c>
      <c r="F199" s="64">
        <v>43190.0</v>
      </c>
      <c r="G199" s="16" t="s">
        <v>813</v>
      </c>
      <c r="H199" s="31" t="s">
        <v>149</v>
      </c>
      <c r="I199" s="16" t="s">
        <v>434</v>
      </c>
      <c r="J199" s="16">
        <v>1.0</v>
      </c>
      <c r="K199" s="39" t="s">
        <v>436</v>
      </c>
      <c r="L199" s="31">
        <v>2.0</v>
      </c>
      <c r="N199" s="31" t="s">
        <v>814</v>
      </c>
      <c r="P199" s="16" t="s">
        <v>815</v>
      </c>
      <c r="R199" s="31" t="s">
        <v>440</v>
      </c>
      <c r="S199" s="31"/>
      <c r="T199" s="31" t="s">
        <v>442</v>
      </c>
    </row>
    <row r="200" ht="14.25" customHeight="1">
      <c r="A200" s="163" t="s">
        <v>934</v>
      </c>
      <c r="B200" s="78"/>
      <c r="C200" s="78"/>
      <c r="E200" s="164" t="s">
        <v>852</v>
      </c>
      <c r="F200" s="165">
        <v>43190.0</v>
      </c>
      <c r="G200" s="16" t="s">
        <v>813</v>
      </c>
      <c r="H200" s="166" t="s">
        <v>149</v>
      </c>
      <c r="I200" s="16" t="s">
        <v>434</v>
      </c>
      <c r="J200" s="16">
        <v>1.0</v>
      </c>
      <c r="K200" s="163" t="s">
        <v>436</v>
      </c>
      <c r="L200" s="166">
        <v>2.0</v>
      </c>
      <c r="N200" s="166" t="s">
        <v>814</v>
      </c>
      <c r="O200" s="163" t="s">
        <v>936</v>
      </c>
      <c r="P200" s="16" t="s">
        <v>937</v>
      </c>
      <c r="R200" s="31" t="s">
        <v>440</v>
      </c>
      <c r="S200" s="31"/>
      <c r="T200" s="31" t="s">
        <v>442</v>
      </c>
    </row>
    <row r="201" ht="14.25" customHeight="1">
      <c r="A201" s="39" t="s">
        <v>938</v>
      </c>
      <c r="B201" s="78"/>
      <c r="C201" s="78"/>
      <c r="E201" s="80" t="s">
        <v>852</v>
      </c>
      <c r="F201" s="64">
        <v>43190.0</v>
      </c>
      <c r="G201" s="16" t="s">
        <v>813</v>
      </c>
      <c r="H201" s="31" t="s">
        <v>149</v>
      </c>
      <c r="I201" s="16" t="s">
        <v>434</v>
      </c>
      <c r="J201" s="16">
        <v>2.0</v>
      </c>
      <c r="K201" s="39" t="s">
        <v>436</v>
      </c>
      <c r="L201" s="31">
        <v>2.0</v>
      </c>
      <c r="N201" s="31" t="s">
        <v>814</v>
      </c>
      <c r="P201" s="16" t="s">
        <v>815</v>
      </c>
      <c r="R201" s="31" t="s">
        <v>440</v>
      </c>
      <c r="S201" s="31"/>
      <c r="T201" s="31" t="s">
        <v>442</v>
      </c>
    </row>
    <row r="202" ht="14.25" customHeight="1">
      <c r="A202" s="39" t="s">
        <v>940</v>
      </c>
      <c r="B202" s="78"/>
      <c r="C202" s="78"/>
      <c r="E202" s="80" t="s">
        <v>854</v>
      </c>
      <c r="F202" s="64">
        <v>43190.0</v>
      </c>
      <c r="G202" s="16" t="s">
        <v>813</v>
      </c>
      <c r="H202" s="31" t="s">
        <v>149</v>
      </c>
      <c r="I202" s="16" t="s">
        <v>434</v>
      </c>
      <c r="J202" s="16">
        <v>1.0</v>
      </c>
      <c r="K202" s="39" t="s">
        <v>436</v>
      </c>
      <c r="L202" s="31">
        <v>2.0</v>
      </c>
      <c r="N202" s="31" t="s">
        <v>814</v>
      </c>
      <c r="P202" s="16" t="s">
        <v>815</v>
      </c>
      <c r="R202" s="31" t="s">
        <v>440</v>
      </c>
      <c r="S202" s="31"/>
      <c r="T202" s="31" t="s">
        <v>442</v>
      </c>
    </row>
    <row r="203" ht="14.25" customHeight="1">
      <c r="A203" s="39" t="s">
        <v>941</v>
      </c>
      <c r="B203" s="78"/>
      <c r="C203" s="78"/>
      <c r="E203" s="80" t="s">
        <v>857</v>
      </c>
      <c r="F203" s="64">
        <v>43190.0</v>
      </c>
      <c r="G203" s="16" t="s">
        <v>813</v>
      </c>
      <c r="H203" s="31" t="s">
        <v>149</v>
      </c>
      <c r="I203" s="16" t="s">
        <v>434</v>
      </c>
      <c r="J203" s="16">
        <v>1.0</v>
      </c>
      <c r="K203" s="39" t="s">
        <v>436</v>
      </c>
      <c r="L203" s="31">
        <v>2.0</v>
      </c>
      <c r="N203" s="31" t="s">
        <v>814</v>
      </c>
      <c r="P203" s="16" t="s">
        <v>815</v>
      </c>
      <c r="R203" s="31" t="s">
        <v>440</v>
      </c>
      <c r="S203" s="31"/>
      <c r="T203" s="31" t="s">
        <v>442</v>
      </c>
    </row>
    <row r="204" ht="14.25" customHeight="1">
      <c r="A204" s="39" t="s">
        <v>943</v>
      </c>
      <c r="B204" s="78"/>
      <c r="C204" s="78"/>
      <c r="E204" s="80" t="s">
        <v>859</v>
      </c>
      <c r="F204" s="64">
        <v>43190.0</v>
      </c>
      <c r="G204" s="16" t="s">
        <v>813</v>
      </c>
      <c r="H204" s="31" t="s">
        <v>149</v>
      </c>
      <c r="I204" s="16" t="s">
        <v>434</v>
      </c>
      <c r="J204" s="16">
        <v>1.0</v>
      </c>
      <c r="K204" s="39" t="s">
        <v>436</v>
      </c>
      <c r="L204" s="31">
        <v>2.0</v>
      </c>
      <c r="N204" s="31" t="s">
        <v>814</v>
      </c>
      <c r="P204" s="16" t="s">
        <v>815</v>
      </c>
      <c r="R204" s="31" t="s">
        <v>440</v>
      </c>
      <c r="S204" s="31"/>
      <c r="T204" s="31" t="s">
        <v>442</v>
      </c>
    </row>
    <row r="205" ht="14.25" customHeight="1">
      <c r="A205" s="39" t="s">
        <v>944</v>
      </c>
      <c r="B205" s="78"/>
      <c r="C205" s="78"/>
      <c r="E205" s="80" t="s">
        <v>861</v>
      </c>
      <c r="F205" s="64">
        <v>43190.0</v>
      </c>
      <c r="G205" s="16" t="s">
        <v>813</v>
      </c>
      <c r="H205" s="31" t="s">
        <v>149</v>
      </c>
      <c r="I205" s="16" t="s">
        <v>434</v>
      </c>
      <c r="J205" s="16">
        <v>1.0</v>
      </c>
      <c r="K205" s="39" t="s">
        <v>436</v>
      </c>
      <c r="L205" s="31">
        <v>2.0</v>
      </c>
      <c r="N205" s="31" t="s">
        <v>814</v>
      </c>
      <c r="P205" s="16" t="s">
        <v>815</v>
      </c>
      <c r="R205" s="31" t="s">
        <v>440</v>
      </c>
      <c r="S205" s="31"/>
      <c r="T205" s="31" t="s">
        <v>442</v>
      </c>
    </row>
    <row r="206" ht="14.25" customHeight="1">
      <c r="A206" s="39" t="s">
        <v>945</v>
      </c>
      <c r="B206" s="78"/>
      <c r="C206" s="78"/>
      <c r="E206" s="80" t="s">
        <v>863</v>
      </c>
      <c r="F206" s="64">
        <v>43190.0</v>
      </c>
      <c r="G206" s="16" t="s">
        <v>813</v>
      </c>
      <c r="H206" s="31" t="s">
        <v>149</v>
      </c>
      <c r="I206" s="16" t="s">
        <v>434</v>
      </c>
      <c r="J206" s="16">
        <v>1.0</v>
      </c>
      <c r="K206" s="39" t="s">
        <v>436</v>
      </c>
      <c r="L206" s="31">
        <v>2.0</v>
      </c>
      <c r="N206" s="31" t="s">
        <v>814</v>
      </c>
      <c r="P206" s="16" t="s">
        <v>815</v>
      </c>
      <c r="R206" s="31" t="s">
        <v>440</v>
      </c>
      <c r="S206" s="31"/>
      <c r="T206" s="31" t="s">
        <v>442</v>
      </c>
    </row>
    <row r="207" ht="14.25" customHeight="1">
      <c r="A207" s="39" t="s">
        <v>946</v>
      </c>
      <c r="B207" s="78"/>
      <c r="C207" s="78"/>
      <c r="E207" s="80" t="s">
        <v>865</v>
      </c>
      <c r="F207" s="64">
        <v>43190.0</v>
      </c>
      <c r="G207" s="16" t="s">
        <v>813</v>
      </c>
      <c r="H207" s="31" t="s">
        <v>149</v>
      </c>
      <c r="I207" s="16" t="s">
        <v>434</v>
      </c>
      <c r="J207" s="16">
        <v>1.0</v>
      </c>
      <c r="K207" s="39" t="s">
        <v>436</v>
      </c>
      <c r="L207" s="31">
        <v>2.0</v>
      </c>
      <c r="N207" s="31" t="s">
        <v>814</v>
      </c>
      <c r="P207" s="16" t="s">
        <v>815</v>
      </c>
      <c r="R207" s="31" t="s">
        <v>440</v>
      </c>
      <c r="S207" s="31"/>
      <c r="T207" s="31" t="s">
        <v>442</v>
      </c>
    </row>
    <row r="208" ht="14.25" customHeight="1">
      <c r="A208" s="39" t="s">
        <v>948</v>
      </c>
      <c r="B208" s="78"/>
      <c r="C208" s="78"/>
      <c r="E208" s="80" t="s">
        <v>870</v>
      </c>
      <c r="F208" s="64">
        <v>43190.0</v>
      </c>
      <c r="G208" s="16" t="s">
        <v>813</v>
      </c>
      <c r="H208" s="31" t="s">
        <v>149</v>
      </c>
      <c r="I208" s="16" t="s">
        <v>434</v>
      </c>
      <c r="J208" s="16">
        <v>1.0</v>
      </c>
      <c r="K208" s="39" t="s">
        <v>436</v>
      </c>
      <c r="L208" s="31">
        <v>2.0</v>
      </c>
      <c r="N208" s="31" t="s">
        <v>814</v>
      </c>
      <c r="P208" s="16" t="s">
        <v>815</v>
      </c>
      <c r="R208" s="31" t="s">
        <v>440</v>
      </c>
      <c r="S208" s="31"/>
      <c r="T208" s="31" t="s">
        <v>442</v>
      </c>
    </row>
    <row r="209" ht="14.25" customHeight="1">
      <c r="A209" s="39" t="s">
        <v>949</v>
      </c>
      <c r="B209" s="78"/>
      <c r="C209" s="78"/>
      <c r="E209" s="80" t="s">
        <v>874</v>
      </c>
      <c r="F209" s="64">
        <v>43190.0</v>
      </c>
      <c r="G209" s="16" t="s">
        <v>813</v>
      </c>
      <c r="H209" s="31" t="s">
        <v>149</v>
      </c>
      <c r="I209" s="16" t="s">
        <v>434</v>
      </c>
      <c r="J209" s="16">
        <v>1.0</v>
      </c>
      <c r="K209" s="39" t="s">
        <v>436</v>
      </c>
      <c r="L209" s="31">
        <v>2.0</v>
      </c>
      <c r="N209" s="31" t="s">
        <v>814</v>
      </c>
      <c r="P209" s="16" t="s">
        <v>815</v>
      </c>
      <c r="R209" s="31" t="s">
        <v>440</v>
      </c>
      <c r="S209" s="31"/>
      <c r="T209" s="31" t="s">
        <v>442</v>
      </c>
    </row>
    <row r="210" ht="14.25" customHeight="1">
      <c r="A210" s="39" t="s">
        <v>950</v>
      </c>
      <c r="B210" s="105"/>
      <c r="C210" s="105"/>
      <c r="E210" s="80" t="s">
        <v>879</v>
      </c>
      <c r="F210" s="64">
        <v>43190.0</v>
      </c>
      <c r="G210" s="16" t="s">
        <v>813</v>
      </c>
      <c r="H210" s="31" t="s">
        <v>149</v>
      </c>
      <c r="I210" s="16" t="s">
        <v>434</v>
      </c>
      <c r="J210" s="16">
        <v>1.0</v>
      </c>
      <c r="K210" s="39" t="s">
        <v>436</v>
      </c>
      <c r="L210" s="31">
        <v>2.0</v>
      </c>
      <c r="N210" s="31" t="s">
        <v>814</v>
      </c>
      <c r="P210" s="16" t="s">
        <v>815</v>
      </c>
      <c r="R210" s="31" t="s">
        <v>440</v>
      </c>
      <c r="S210" s="31"/>
      <c r="T210" s="31" t="s">
        <v>442</v>
      </c>
    </row>
    <row r="211" ht="14.25" customHeight="1">
      <c r="A211" s="39" t="s">
        <v>952</v>
      </c>
      <c r="B211" s="78"/>
      <c r="C211" s="78"/>
      <c r="E211" s="80" t="s">
        <v>882</v>
      </c>
      <c r="F211" s="64">
        <v>43190.0</v>
      </c>
      <c r="G211" s="16" t="s">
        <v>813</v>
      </c>
      <c r="H211" s="31" t="s">
        <v>149</v>
      </c>
      <c r="I211" s="16" t="s">
        <v>434</v>
      </c>
      <c r="J211" s="16">
        <v>1.0</v>
      </c>
      <c r="K211" s="39" t="s">
        <v>436</v>
      </c>
      <c r="L211" s="31">
        <v>2.0</v>
      </c>
      <c r="N211" s="31" t="s">
        <v>814</v>
      </c>
      <c r="P211" s="16" t="s">
        <v>815</v>
      </c>
      <c r="R211" s="31" t="s">
        <v>440</v>
      </c>
      <c r="S211" s="31"/>
      <c r="T211" s="31" t="s">
        <v>442</v>
      </c>
    </row>
    <row r="212" ht="14.25" customHeight="1">
      <c r="A212" s="39" t="s">
        <v>954</v>
      </c>
      <c r="B212" s="78"/>
      <c r="C212" s="78"/>
      <c r="E212" s="80" t="s">
        <v>897</v>
      </c>
      <c r="F212" s="64">
        <v>43190.0</v>
      </c>
      <c r="G212" s="16" t="s">
        <v>813</v>
      </c>
      <c r="H212" s="31" t="s">
        <v>149</v>
      </c>
      <c r="I212" s="16" t="s">
        <v>434</v>
      </c>
      <c r="J212" s="16">
        <v>1.0</v>
      </c>
      <c r="K212" s="39" t="s">
        <v>436</v>
      </c>
      <c r="L212" s="31">
        <v>2.0</v>
      </c>
      <c r="N212" s="31" t="s">
        <v>814</v>
      </c>
      <c r="P212" s="16" t="s">
        <v>815</v>
      </c>
      <c r="R212" s="31" t="s">
        <v>440</v>
      </c>
      <c r="S212" s="31"/>
      <c r="T212" s="31" t="s">
        <v>442</v>
      </c>
    </row>
    <row r="213" ht="14.25" customHeight="1">
      <c r="A213" s="39" t="s">
        <v>956</v>
      </c>
      <c r="B213" s="78"/>
      <c r="C213" s="78"/>
      <c r="E213" s="80" t="s">
        <v>899</v>
      </c>
      <c r="F213" s="64">
        <v>43190.0</v>
      </c>
      <c r="G213" s="16" t="s">
        <v>813</v>
      </c>
      <c r="H213" s="31" t="s">
        <v>149</v>
      </c>
      <c r="I213" s="16" t="s">
        <v>434</v>
      </c>
      <c r="J213" s="16">
        <v>1.0</v>
      </c>
      <c r="K213" s="39" t="s">
        <v>436</v>
      </c>
      <c r="L213" s="31">
        <v>2.0</v>
      </c>
      <c r="N213" s="31" t="s">
        <v>814</v>
      </c>
      <c r="P213" s="16" t="s">
        <v>815</v>
      </c>
      <c r="R213" s="31" t="s">
        <v>440</v>
      </c>
      <c r="S213" s="31"/>
      <c r="T213" s="31" t="s">
        <v>442</v>
      </c>
    </row>
    <row r="214" ht="14.25" customHeight="1">
      <c r="A214" s="39" t="s">
        <v>957</v>
      </c>
      <c r="B214" s="78"/>
      <c r="C214" s="78"/>
      <c r="E214" s="80" t="s">
        <v>904</v>
      </c>
      <c r="F214" s="64">
        <v>43190.0</v>
      </c>
      <c r="G214" s="16" t="s">
        <v>813</v>
      </c>
      <c r="H214" s="31" t="s">
        <v>149</v>
      </c>
      <c r="I214" s="16" t="s">
        <v>434</v>
      </c>
      <c r="J214" s="16">
        <v>1.0</v>
      </c>
      <c r="K214" s="39" t="s">
        <v>436</v>
      </c>
      <c r="L214" s="31">
        <v>2.0</v>
      </c>
      <c r="N214" s="31" t="s">
        <v>814</v>
      </c>
      <c r="P214" s="16" t="s">
        <v>815</v>
      </c>
      <c r="R214" s="31" t="s">
        <v>440</v>
      </c>
      <c r="S214" s="31"/>
      <c r="T214" s="31" t="s">
        <v>442</v>
      </c>
    </row>
    <row r="215" ht="14.25" customHeight="1">
      <c r="A215" s="39" t="s">
        <v>959</v>
      </c>
      <c r="B215" s="78"/>
      <c r="C215" s="78"/>
      <c r="E215" s="80" t="s">
        <v>906</v>
      </c>
      <c r="F215" s="64">
        <v>43190.0</v>
      </c>
      <c r="G215" s="16" t="s">
        <v>813</v>
      </c>
      <c r="H215" s="31" t="s">
        <v>149</v>
      </c>
      <c r="I215" s="16" t="s">
        <v>434</v>
      </c>
      <c r="J215" s="16">
        <v>1.0</v>
      </c>
      <c r="K215" s="39" t="s">
        <v>436</v>
      </c>
      <c r="L215" s="31">
        <v>2.0</v>
      </c>
      <c r="N215" s="31" t="s">
        <v>814</v>
      </c>
      <c r="P215" s="16" t="s">
        <v>815</v>
      </c>
      <c r="R215" s="31" t="s">
        <v>440</v>
      </c>
      <c r="S215" s="31"/>
      <c r="T215" s="31" t="s">
        <v>442</v>
      </c>
    </row>
    <row r="216" ht="14.25" customHeight="1">
      <c r="A216" s="44"/>
      <c r="B216" s="78"/>
      <c r="C216" s="78"/>
      <c r="D216" s="78"/>
      <c r="E216" s="88"/>
      <c r="F216" s="84"/>
      <c r="H216" s="84"/>
      <c r="K216" s="88"/>
      <c r="L216" s="84"/>
      <c r="N216" s="84"/>
      <c r="R216" s="31"/>
      <c r="S216" s="31"/>
      <c r="T216" s="31"/>
    </row>
    <row r="217" ht="14.25" customHeight="1">
      <c r="A217" s="39" t="s">
        <v>528</v>
      </c>
      <c r="B217" s="78"/>
      <c r="C217" s="78"/>
      <c r="D217" s="78"/>
      <c r="E217" s="39" t="s">
        <v>962</v>
      </c>
      <c r="F217" s="64">
        <v>43199.0</v>
      </c>
      <c r="G217" s="16" t="s">
        <v>423</v>
      </c>
      <c r="H217" s="31" t="s">
        <v>149</v>
      </c>
      <c r="I217" s="16" t="s">
        <v>655</v>
      </c>
      <c r="J217" s="16">
        <v>1.0</v>
      </c>
      <c r="K217" s="39" t="s">
        <v>436</v>
      </c>
      <c r="L217" s="31">
        <v>4.0</v>
      </c>
      <c r="N217" s="31" t="s">
        <v>963</v>
      </c>
      <c r="R217" s="31" t="s">
        <v>440</v>
      </c>
      <c r="S217" s="31"/>
      <c r="T217" s="31" t="s">
        <v>442</v>
      </c>
    </row>
    <row r="218" ht="14.25" customHeight="1">
      <c r="A218" s="39" t="s">
        <v>965</v>
      </c>
      <c r="B218" s="78"/>
      <c r="C218" s="78"/>
      <c r="D218" s="78"/>
      <c r="E218" s="39" t="s">
        <v>962</v>
      </c>
      <c r="F218" s="64">
        <v>43199.0</v>
      </c>
      <c r="G218" s="16" t="s">
        <v>423</v>
      </c>
      <c r="H218" s="31" t="s">
        <v>149</v>
      </c>
      <c r="I218" s="16" t="s">
        <v>655</v>
      </c>
      <c r="J218" s="16">
        <v>2.0</v>
      </c>
      <c r="K218" s="39" t="s">
        <v>436</v>
      </c>
      <c r="L218" s="31">
        <v>4.0</v>
      </c>
      <c r="N218" s="31" t="s">
        <v>963</v>
      </c>
      <c r="R218" s="31" t="s">
        <v>440</v>
      </c>
      <c r="S218" s="31"/>
      <c r="T218" s="31" t="s">
        <v>442</v>
      </c>
    </row>
    <row r="219" ht="14.25" customHeight="1">
      <c r="A219" s="44"/>
      <c r="B219" s="78"/>
      <c r="C219" s="78"/>
      <c r="D219" s="178"/>
      <c r="E219" s="88"/>
      <c r="F219" s="84"/>
      <c r="H219" s="84"/>
      <c r="K219" s="88"/>
      <c r="L219" s="84"/>
      <c r="N219" s="84"/>
      <c r="R219" s="31"/>
      <c r="S219" s="31"/>
      <c r="T219" s="31"/>
    </row>
    <row r="220" ht="14.25" customHeight="1">
      <c r="A220" s="39" t="s">
        <v>536</v>
      </c>
      <c r="B220" s="78"/>
      <c r="C220" s="78"/>
      <c r="D220" s="178"/>
      <c r="E220" s="39" t="s">
        <v>967</v>
      </c>
      <c r="F220" s="64">
        <v>43209.0</v>
      </c>
      <c r="G220" s="16" t="s">
        <v>813</v>
      </c>
      <c r="H220" s="31" t="s">
        <v>149</v>
      </c>
      <c r="I220" s="16" t="s">
        <v>655</v>
      </c>
      <c r="J220" s="16">
        <v>1.0</v>
      </c>
      <c r="K220" s="39" t="s">
        <v>436</v>
      </c>
      <c r="L220" s="31">
        <v>3.0</v>
      </c>
      <c r="N220" s="31" t="s">
        <v>963</v>
      </c>
      <c r="R220" s="31" t="s">
        <v>440</v>
      </c>
      <c r="S220" s="31"/>
      <c r="T220" s="31" t="s">
        <v>442</v>
      </c>
    </row>
    <row r="221" ht="14.25" customHeight="1">
      <c r="A221" s="39" t="s">
        <v>538</v>
      </c>
      <c r="B221" s="78"/>
      <c r="C221" s="78"/>
      <c r="D221" s="178"/>
      <c r="E221" s="39" t="s">
        <v>967</v>
      </c>
      <c r="F221" s="64">
        <v>43209.0</v>
      </c>
      <c r="G221" s="16" t="s">
        <v>813</v>
      </c>
      <c r="H221" s="31" t="s">
        <v>149</v>
      </c>
      <c r="I221" s="16" t="s">
        <v>655</v>
      </c>
      <c r="J221" s="16">
        <v>1.0</v>
      </c>
      <c r="K221" s="39" t="s">
        <v>436</v>
      </c>
      <c r="L221" s="31">
        <v>3.0</v>
      </c>
      <c r="N221" s="31" t="s">
        <v>963</v>
      </c>
      <c r="R221" s="31" t="s">
        <v>440</v>
      </c>
      <c r="S221" s="31"/>
      <c r="T221" s="31" t="s">
        <v>442</v>
      </c>
    </row>
    <row r="222" ht="14.25" customHeight="1">
      <c r="A222" s="39" t="s">
        <v>539</v>
      </c>
      <c r="B222" s="78"/>
      <c r="C222" s="78"/>
      <c r="D222" s="78"/>
      <c r="E222" s="39" t="s">
        <v>967</v>
      </c>
      <c r="F222" s="64">
        <v>43209.0</v>
      </c>
      <c r="G222" s="16" t="s">
        <v>813</v>
      </c>
      <c r="H222" s="31" t="s">
        <v>149</v>
      </c>
      <c r="I222" s="16" t="s">
        <v>655</v>
      </c>
      <c r="J222" s="16">
        <v>1.0</v>
      </c>
      <c r="K222" s="39" t="s">
        <v>436</v>
      </c>
      <c r="L222" s="31">
        <v>3.0</v>
      </c>
      <c r="N222" s="31" t="s">
        <v>963</v>
      </c>
      <c r="R222" s="31" t="s">
        <v>440</v>
      </c>
      <c r="S222" s="31"/>
      <c r="T222" s="31" t="s">
        <v>442</v>
      </c>
    </row>
    <row r="223" ht="14.25" customHeight="1">
      <c r="A223" s="44"/>
      <c r="B223" s="78"/>
      <c r="C223" s="78"/>
      <c r="D223" s="78"/>
      <c r="E223" s="88"/>
      <c r="F223" s="84"/>
      <c r="H223" s="84"/>
      <c r="K223" s="88"/>
      <c r="L223" s="84"/>
      <c r="N223" s="84"/>
      <c r="R223" s="31"/>
      <c r="S223" s="31"/>
      <c r="T223" s="31"/>
    </row>
    <row r="224" ht="14.25" customHeight="1">
      <c r="A224" s="39" t="s">
        <v>543</v>
      </c>
      <c r="B224" s="78"/>
      <c r="C224" s="78"/>
      <c r="D224" s="78"/>
      <c r="E224" s="39" t="s">
        <v>967</v>
      </c>
      <c r="F224" s="64">
        <v>43209.0</v>
      </c>
      <c r="G224" s="16" t="s">
        <v>813</v>
      </c>
      <c r="H224" s="31" t="s">
        <v>149</v>
      </c>
      <c r="I224" s="16" t="s">
        <v>655</v>
      </c>
      <c r="J224" s="16">
        <v>1.0</v>
      </c>
      <c r="K224" s="39" t="s">
        <v>436</v>
      </c>
      <c r="L224" s="31">
        <v>3.0</v>
      </c>
      <c r="N224" s="31" t="s">
        <v>963</v>
      </c>
      <c r="R224" s="31" t="s">
        <v>440</v>
      </c>
      <c r="S224" s="31"/>
      <c r="T224" s="31" t="s">
        <v>442</v>
      </c>
    </row>
    <row r="225" ht="14.25" customHeight="1">
      <c r="A225" s="39" t="s">
        <v>544</v>
      </c>
      <c r="B225" s="78"/>
      <c r="C225" s="78"/>
      <c r="D225" s="78"/>
      <c r="E225" s="39" t="s">
        <v>967</v>
      </c>
      <c r="F225" s="64">
        <v>43209.0</v>
      </c>
      <c r="G225" s="16" t="s">
        <v>813</v>
      </c>
      <c r="H225" s="31" t="s">
        <v>149</v>
      </c>
      <c r="I225" s="16" t="s">
        <v>655</v>
      </c>
      <c r="J225" s="16">
        <v>1.0</v>
      </c>
      <c r="K225" s="39" t="s">
        <v>436</v>
      </c>
      <c r="L225" s="31">
        <v>3.0</v>
      </c>
      <c r="N225" s="31" t="s">
        <v>963</v>
      </c>
      <c r="R225" s="31" t="s">
        <v>440</v>
      </c>
      <c r="S225" s="31"/>
      <c r="T225" s="31" t="s">
        <v>442</v>
      </c>
    </row>
    <row r="226" ht="14.25" customHeight="1">
      <c r="A226" s="39" t="s">
        <v>545</v>
      </c>
      <c r="B226" s="78"/>
      <c r="C226" s="78"/>
      <c r="D226" s="178"/>
      <c r="E226" s="39" t="s">
        <v>967</v>
      </c>
      <c r="F226" s="64">
        <v>43209.0</v>
      </c>
      <c r="G226" s="16" t="s">
        <v>813</v>
      </c>
      <c r="H226" s="31" t="s">
        <v>149</v>
      </c>
      <c r="I226" s="16" t="s">
        <v>655</v>
      </c>
      <c r="J226" s="16">
        <v>1.0</v>
      </c>
      <c r="K226" s="39" t="s">
        <v>436</v>
      </c>
      <c r="L226" s="31">
        <v>3.0</v>
      </c>
      <c r="N226" s="31" t="s">
        <v>963</v>
      </c>
      <c r="R226" s="31" t="s">
        <v>440</v>
      </c>
      <c r="S226" s="31"/>
      <c r="T226" s="31" t="s">
        <v>442</v>
      </c>
    </row>
    <row r="227" ht="14.25" customHeight="1">
      <c r="A227" s="39" t="s">
        <v>546</v>
      </c>
      <c r="B227" s="78"/>
      <c r="C227" s="78"/>
      <c r="D227" s="178"/>
      <c r="E227" s="39" t="s">
        <v>967</v>
      </c>
      <c r="F227" s="64">
        <v>43209.0</v>
      </c>
      <c r="G227" s="16" t="s">
        <v>813</v>
      </c>
      <c r="H227" s="31" t="s">
        <v>149</v>
      </c>
      <c r="I227" s="16" t="s">
        <v>655</v>
      </c>
      <c r="J227" s="16">
        <v>1.0</v>
      </c>
      <c r="K227" s="39" t="s">
        <v>436</v>
      </c>
      <c r="L227" s="31">
        <v>3.0</v>
      </c>
      <c r="N227" s="31" t="s">
        <v>963</v>
      </c>
      <c r="R227" s="31" t="s">
        <v>440</v>
      </c>
      <c r="S227" s="31"/>
      <c r="T227" s="31" t="s">
        <v>442</v>
      </c>
    </row>
    <row r="228" ht="14.25" customHeight="1">
      <c r="A228" s="39" t="s">
        <v>548</v>
      </c>
      <c r="B228" s="78"/>
      <c r="C228" s="78"/>
      <c r="D228" s="78"/>
      <c r="E228" s="39" t="s">
        <v>967</v>
      </c>
      <c r="F228" s="64">
        <v>43209.0</v>
      </c>
      <c r="G228" s="16" t="s">
        <v>813</v>
      </c>
      <c r="H228" s="31" t="s">
        <v>149</v>
      </c>
      <c r="I228" s="16" t="s">
        <v>655</v>
      </c>
      <c r="J228" s="16">
        <v>1.0</v>
      </c>
      <c r="K228" s="39" t="s">
        <v>436</v>
      </c>
      <c r="L228" s="31">
        <v>3.0</v>
      </c>
      <c r="N228" s="31" t="s">
        <v>963</v>
      </c>
      <c r="R228" s="31" t="s">
        <v>440</v>
      </c>
      <c r="S228" s="31"/>
      <c r="T228" s="31" t="s">
        <v>442</v>
      </c>
    </row>
    <row r="229" ht="14.25" customHeight="1">
      <c r="A229" s="39" t="s">
        <v>550</v>
      </c>
      <c r="B229" s="78"/>
      <c r="C229" s="78"/>
      <c r="D229" s="78"/>
      <c r="E229" s="39" t="s">
        <v>967</v>
      </c>
      <c r="F229" s="64">
        <v>43209.0</v>
      </c>
      <c r="G229" s="16" t="s">
        <v>813</v>
      </c>
      <c r="H229" s="31" t="s">
        <v>149</v>
      </c>
      <c r="I229" s="16" t="s">
        <v>655</v>
      </c>
      <c r="J229" s="16">
        <v>1.0</v>
      </c>
      <c r="K229" s="39" t="s">
        <v>436</v>
      </c>
      <c r="L229" s="31">
        <v>3.0</v>
      </c>
      <c r="N229" s="31" t="s">
        <v>963</v>
      </c>
      <c r="R229" s="31" t="s">
        <v>440</v>
      </c>
      <c r="S229" s="31"/>
      <c r="T229" s="31" t="s">
        <v>442</v>
      </c>
    </row>
    <row r="230" ht="14.25" customHeight="1">
      <c r="A230" s="39" t="s">
        <v>551</v>
      </c>
      <c r="B230" s="78"/>
      <c r="C230" s="78"/>
      <c r="D230" s="178"/>
      <c r="E230" s="39" t="s">
        <v>967</v>
      </c>
      <c r="F230" s="64">
        <v>43209.0</v>
      </c>
      <c r="G230" s="16" t="s">
        <v>813</v>
      </c>
      <c r="H230" s="31" t="s">
        <v>149</v>
      </c>
      <c r="I230" s="16" t="s">
        <v>655</v>
      </c>
      <c r="J230" s="16">
        <v>1.0</v>
      </c>
      <c r="K230" s="39" t="s">
        <v>436</v>
      </c>
      <c r="L230" s="31">
        <v>3.0</v>
      </c>
      <c r="N230" s="31" t="s">
        <v>963</v>
      </c>
      <c r="R230" s="31" t="s">
        <v>440</v>
      </c>
      <c r="S230" s="31"/>
      <c r="T230" s="31" t="s">
        <v>442</v>
      </c>
    </row>
    <row r="231" ht="14.25" customHeight="1">
      <c r="A231" s="39" t="s">
        <v>552</v>
      </c>
      <c r="B231" s="78"/>
      <c r="C231" s="78"/>
      <c r="D231" s="78"/>
      <c r="E231" s="39" t="s">
        <v>967</v>
      </c>
      <c r="F231" s="64">
        <v>43209.0</v>
      </c>
      <c r="G231" s="16" t="s">
        <v>813</v>
      </c>
      <c r="H231" s="31" t="s">
        <v>149</v>
      </c>
      <c r="I231" s="16" t="s">
        <v>655</v>
      </c>
      <c r="J231" s="16">
        <v>1.0</v>
      </c>
      <c r="K231" s="39" t="s">
        <v>436</v>
      </c>
      <c r="L231" s="31">
        <v>3.0</v>
      </c>
      <c r="N231" s="31" t="s">
        <v>963</v>
      </c>
      <c r="R231" s="31" t="s">
        <v>440</v>
      </c>
      <c r="S231" s="31"/>
      <c r="T231" s="31" t="s">
        <v>442</v>
      </c>
    </row>
    <row r="232" ht="14.25" customHeight="1">
      <c r="A232" s="39" t="s">
        <v>555</v>
      </c>
      <c r="B232" s="78"/>
      <c r="C232" s="78"/>
      <c r="D232" s="78"/>
      <c r="E232" s="39" t="s">
        <v>967</v>
      </c>
      <c r="F232" s="64">
        <v>43209.0</v>
      </c>
      <c r="G232" s="16" t="s">
        <v>813</v>
      </c>
      <c r="H232" s="31" t="s">
        <v>149</v>
      </c>
      <c r="I232" s="16" t="s">
        <v>655</v>
      </c>
      <c r="J232" s="16">
        <v>1.0</v>
      </c>
      <c r="K232" s="39" t="s">
        <v>436</v>
      </c>
      <c r="L232" s="31">
        <v>3.0</v>
      </c>
      <c r="N232" s="31" t="s">
        <v>963</v>
      </c>
      <c r="R232" s="31" t="s">
        <v>440</v>
      </c>
      <c r="S232" s="31"/>
      <c r="T232" s="31" t="s">
        <v>442</v>
      </c>
    </row>
    <row r="233" ht="14.25" customHeight="1">
      <c r="A233" s="39" t="s">
        <v>556</v>
      </c>
      <c r="B233" s="78"/>
      <c r="C233" s="78"/>
      <c r="D233" s="78"/>
      <c r="E233" s="39" t="s">
        <v>967</v>
      </c>
      <c r="F233" s="64">
        <v>43209.0</v>
      </c>
      <c r="G233" s="16" t="s">
        <v>813</v>
      </c>
      <c r="H233" s="31" t="s">
        <v>149</v>
      </c>
      <c r="I233" s="16" t="s">
        <v>655</v>
      </c>
      <c r="J233" s="16">
        <v>1.0</v>
      </c>
      <c r="K233" s="39" t="s">
        <v>436</v>
      </c>
      <c r="L233" s="31">
        <v>3.0</v>
      </c>
      <c r="N233" s="31" t="s">
        <v>963</v>
      </c>
      <c r="R233" s="31" t="s">
        <v>440</v>
      </c>
      <c r="S233" s="31"/>
      <c r="T233" s="31" t="s">
        <v>442</v>
      </c>
    </row>
    <row r="234" ht="14.25" customHeight="1">
      <c r="A234" s="39" t="s">
        <v>557</v>
      </c>
      <c r="B234" s="78"/>
      <c r="C234" s="78"/>
      <c r="D234" s="78"/>
      <c r="E234" s="39" t="s">
        <v>967</v>
      </c>
      <c r="F234" s="64">
        <v>43209.0</v>
      </c>
      <c r="G234" s="16" t="s">
        <v>813</v>
      </c>
      <c r="H234" s="31" t="s">
        <v>149</v>
      </c>
      <c r="I234" s="16" t="s">
        <v>655</v>
      </c>
      <c r="J234" s="16">
        <v>1.0</v>
      </c>
      <c r="K234" s="39" t="s">
        <v>436</v>
      </c>
      <c r="L234" s="31">
        <v>3.0</v>
      </c>
      <c r="N234" s="31" t="s">
        <v>963</v>
      </c>
      <c r="R234" s="31" t="s">
        <v>440</v>
      </c>
      <c r="S234" s="31"/>
      <c r="T234" s="31" t="s">
        <v>442</v>
      </c>
    </row>
    <row r="235" ht="14.25" customHeight="1">
      <c r="A235" s="39" t="s">
        <v>559</v>
      </c>
      <c r="B235" s="78"/>
      <c r="C235" s="78"/>
      <c r="D235" s="78"/>
      <c r="E235" s="39" t="s">
        <v>967</v>
      </c>
      <c r="F235" s="64">
        <v>43209.0</v>
      </c>
      <c r="G235" s="16" t="s">
        <v>813</v>
      </c>
      <c r="H235" s="31" t="s">
        <v>149</v>
      </c>
      <c r="I235" s="16" t="s">
        <v>655</v>
      </c>
      <c r="J235" s="16">
        <v>1.0</v>
      </c>
      <c r="K235" s="39" t="s">
        <v>436</v>
      </c>
      <c r="L235" s="31">
        <v>3.0</v>
      </c>
      <c r="N235" s="31" t="s">
        <v>963</v>
      </c>
      <c r="R235" s="31" t="s">
        <v>440</v>
      </c>
      <c r="S235" s="31"/>
      <c r="T235" s="31" t="s">
        <v>442</v>
      </c>
    </row>
    <row r="236" ht="14.25" customHeight="1">
      <c r="A236" s="191"/>
      <c r="B236" s="105"/>
      <c r="C236" s="105"/>
      <c r="D236" s="105"/>
      <c r="K236" s="24"/>
    </row>
    <row r="237" ht="14.25" customHeight="1">
      <c r="A237" s="50" t="s">
        <v>147</v>
      </c>
      <c r="B237" s="78"/>
      <c r="C237" s="78"/>
      <c r="D237" s="178"/>
      <c r="K237" s="57"/>
    </row>
    <row r="238" ht="14.25" customHeight="1">
      <c r="A238" s="191"/>
      <c r="B238" s="78"/>
      <c r="C238" s="78"/>
      <c r="D238" s="178"/>
      <c r="K238" s="57"/>
    </row>
    <row r="239" ht="14.25" customHeight="1">
      <c r="A239" s="39" t="s">
        <v>981</v>
      </c>
      <c r="B239" s="78"/>
      <c r="C239" s="78"/>
      <c r="D239" s="178"/>
      <c r="E239" s="39" t="s">
        <v>982</v>
      </c>
      <c r="F239" s="64">
        <v>43334.0</v>
      </c>
      <c r="G239" s="16" t="s">
        <v>983</v>
      </c>
      <c r="H239" s="16" t="s">
        <v>430</v>
      </c>
      <c r="I239" s="16" t="s">
        <v>434</v>
      </c>
      <c r="J239" s="16">
        <v>1.0</v>
      </c>
      <c r="K239" s="39" t="s">
        <v>561</v>
      </c>
      <c r="L239" s="31">
        <v>2.0</v>
      </c>
      <c r="N239" s="31" t="s">
        <v>984</v>
      </c>
      <c r="P239" s="31" t="s">
        <v>985</v>
      </c>
      <c r="R239" s="31" t="s">
        <v>440</v>
      </c>
      <c r="S239" s="31" t="s">
        <v>986</v>
      </c>
      <c r="T239" s="31" t="s">
        <v>442</v>
      </c>
    </row>
    <row r="240" ht="14.25" customHeight="1">
      <c r="A240" s="39" t="s">
        <v>988</v>
      </c>
      <c r="B240" s="78"/>
      <c r="C240" s="78"/>
      <c r="D240" s="178"/>
      <c r="E240" s="85" t="s">
        <v>989</v>
      </c>
      <c r="F240" s="64">
        <v>43334.0</v>
      </c>
      <c r="G240" s="16" t="s">
        <v>983</v>
      </c>
      <c r="H240" s="16" t="s">
        <v>430</v>
      </c>
      <c r="I240" s="16" t="s">
        <v>434</v>
      </c>
      <c r="J240" s="16">
        <v>1.0</v>
      </c>
      <c r="K240" s="39" t="s">
        <v>561</v>
      </c>
      <c r="L240" s="31">
        <v>2.0</v>
      </c>
      <c r="N240" s="31" t="s">
        <v>984</v>
      </c>
      <c r="P240" s="31" t="s">
        <v>985</v>
      </c>
      <c r="R240" s="31" t="s">
        <v>440</v>
      </c>
      <c r="S240" s="31" t="s">
        <v>986</v>
      </c>
      <c r="T240" s="31" t="s">
        <v>442</v>
      </c>
    </row>
    <row r="241" ht="14.25" customHeight="1">
      <c r="A241" s="39" t="s">
        <v>990</v>
      </c>
      <c r="B241" s="78"/>
      <c r="C241" s="78"/>
      <c r="D241" s="78"/>
      <c r="E241" s="85" t="s">
        <v>991</v>
      </c>
      <c r="F241" s="64">
        <v>43334.0</v>
      </c>
      <c r="G241" s="16" t="s">
        <v>983</v>
      </c>
      <c r="H241" s="16" t="s">
        <v>430</v>
      </c>
      <c r="I241" s="16" t="s">
        <v>434</v>
      </c>
      <c r="J241" s="16">
        <v>1.0</v>
      </c>
      <c r="K241" s="39" t="s">
        <v>561</v>
      </c>
      <c r="L241" s="31">
        <v>2.0</v>
      </c>
      <c r="N241" s="31" t="s">
        <v>984</v>
      </c>
      <c r="P241" s="31" t="s">
        <v>985</v>
      </c>
      <c r="R241" s="31" t="s">
        <v>440</v>
      </c>
      <c r="S241" s="31" t="s">
        <v>986</v>
      </c>
      <c r="T241" s="31" t="s">
        <v>442</v>
      </c>
    </row>
    <row r="242" ht="14.25" customHeight="1">
      <c r="A242" s="39" t="s">
        <v>993</v>
      </c>
      <c r="B242" s="78"/>
      <c r="C242" s="78"/>
      <c r="D242" s="78"/>
      <c r="E242" s="85" t="s">
        <v>994</v>
      </c>
      <c r="F242" s="64">
        <v>43334.0</v>
      </c>
      <c r="G242" s="16" t="s">
        <v>983</v>
      </c>
      <c r="H242" s="16" t="s">
        <v>430</v>
      </c>
      <c r="I242" s="16" t="s">
        <v>434</v>
      </c>
      <c r="J242" s="16">
        <v>1.0</v>
      </c>
      <c r="K242" s="39" t="s">
        <v>561</v>
      </c>
      <c r="L242" s="31">
        <v>2.0</v>
      </c>
      <c r="N242" s="31" t="s">
        <v>984</v>
      </c>
      <c r="P242" s="31" t="s">
        <v>985</v>
      </c>
      <c r="R242" s="31" t="s">
        <v>440</v>
      </c>
      <c r="S242" s="31" t="s">
        <v>986</v>
      </c>
      <c r="T242" s="31" t="s">
        <v>442</v>
      </c>
    </row>
    <row r="243" ht="14.25" customHeight="1">
      <c r="A243" s="39" t="s">
        <v>996</v>
      </c>
      <c r="B243" s="78"/>
      <c r="C243" s="78"/>
      <c r="D243" s="78"/>
      <c r="E243" s="85" t="s">
        <v>997</v>
      </c>
      <c r="F243" s="64">
        <v>43334.0</v>
      </c>
      <c r="G243" s="16" t="s">
        <v>983</v>
      </c>
      <c r="H243" s="16" t="s">
        <v>430</v>
      </c>
      <c r="I243" s="16" t="s">
        <v>434</v>
      </c>
      <c r="J243" s="16">
        <v>1.0</v>
      </c>
      <c r="K243" s="39" t="s">
        <v>561</v>
      </c>
      <c r="L243" s="31">
        <v>2.0</v>
      </c>
      <c r="N243" s="31" t="s">
        <v>984</v>
      </c>
      <c r="P243" s="31" t="s">
        <v>985</v>
      </c>
      <c r="R243" s="31" t="s">
        <v>440</v>
      </c>
      <c r="S243" s="31" t="s">
        <v>986</v>
      </c>
      <c r="T243" s="31" t="s">
        <v>442</v>
      </c>
    </row>
    <row r="244" ht="14.25" customHeight="1">
      <c r="A244" s="39" t="s">
        <v>999</v>
      </c>
      <c r="B244" s="78"/>
      <c r="C244" s="78"/>
      <c r="D244" s="78"/>
      <c r="E244" s="85" t="s">
        <v>1000</v>
      </c>
      <c r="F244" s="64">
        <v>43334.0</v>
      </c>
      <c r="G244" s="16" t="s">
        <v>983</v>
      </c>
      <c r="H244" s="16" t="s">
        <v>430</v>
      </c>
      <c r="I244" s="16" t="s">
        <v>434</v>
      </c>
      <c r="J244" s="16">
        <v>1.0</v>
      </c>
      <c r="K244" s="39" t="s">
        <v>561</v>
      </c>
      <c r="L244" s="31">
        <v>2.0</v>
      </c>
      <c r="N244" s="31" t="s">
        <v>984</v>
      </c>
      <c r="P244" s="31" t="s">
        <v>985</v>
      </c>
      <c r="R244" s="31" t="s">
        <v>440</v>
      </c>
      <c r="S244" s="31" t="s">
        <v>986</v>
      </c>
      <c r="T244" s="31" t="s">
        <v>442</v>
      </c>
    </row>
    <row r="245" ht="14.25" customHeight="1">
      <c r="A245" s="39" t="s">
        <v>1002</v>
      </c>
      <c r="B245" s="78"/>
      <c r="C245" s="78"/>
      <c r="D245" s="178"/>
      <c r="E245" s="85" t="s">
        <v>1003</v>
      </c>
      <c r="F245" s="64">
        <v>43334.0</v>
      </c>
      <c r="G245" s="16" t="s">
        <v>983</v>
      </c>
      <c r="H245" s="16" t="s">
        <v>430</v>
      </c>
      <c r="I245" s="16" t="s">
        <v>434</v>
      </c>
      <c r="J245" s="16">
        <v>1.0</v>
      </c>
      <c r="K245" s="39" t="s">
        <v>561</v>
      </c>
      <c r="L245" s="31">
        <v>2.0</v>
      </c>
      <c r="N245" s="31" t="s">
        <v>984</v>
      </c>
      <c r="P245" s="31" t="s">
        <v>985</v>
      </c>
      <c r="R245" s="31" t="s">
        <v>440</v>
      </c>
      <c r="S245" s="31" t="s">
        <v>986</v>
      </c>
      <c r="T245" s="31" t="s">
        <v>442</v>
      </c>
    </row>
    <row r="246" ht="14.25" customHeight="1">
      <c r="A246" s="39" t="s">
        <v>1005</v>
      </c>
      <c r="B246" s="78"/>
      <c r="C246" s="78"/>
      <c r="D246" s="178"/>
      <c r="E246" s="85" t="s">
        <v>1006</v>
      </c>
      <c r="F246" s="64">
        <v>43334.0</v>
      </c>
      <c r="G246" s="16" t="s">
        <v>983</v>
      </c>
      <c r="H246" s="16" t="s">
        <v>430</v>
      </c>
      <c r="I246" s="16" t="s">
        <v>434</v>
      </c>
      <c r="J246" s="16">
        <v>1.0</v>
      </c>
      <c r="K246" s="39" t="s">
        <v>561</v>
      </c>
      <c r="L246" s="31">
        <v>2.0</v>
      </c>
      <c r="N246" s="31" t="s">
        <v>984</v>
      </c>
      <c r="P246" s="31" t="s">
        <v>985</v>
      </c>
      <c r="R246" s="31" t="s">
        <v>440</v>
      </c>
      <c r="S246" s="31" t="s">
        <v>986</v>
      </c>
      <c r="T246" s="31" t="s">
        <v>442</v>
      </c>
    </row>
    <row r="247" ht="14.25" customHeight="1">
      <c r="A247" s="39" t="s">
        <v>1009</v>
      </c>
      <c r="B247" s="78"/>
      <c r="C247" s="78"/>
      <c r="D247" s="178"/>
      <c r="E247" s="85" t="s">
        <v>1010</v>
      </c>
      <c r="F247" s="64">
        <v>43334.0</v>
      </c>
      <c r="G247" s="16" t="s">
        <v>983</v>
      </c>
      <c r="H247" s="16" t="s">
        <v>430</v>
      </c>
      <c r="I247" s="16" t="s">
        <v>434</v>
      </c>
      <c r="J247" s="16">
        <v>1.0</v>
      </c>
      <c r="K247" s="39" t="s">
        <v>561</v>
      </c>
      <c r="L247" s="31">
        <v>2.0</v>
      </c>
      <c r="N247" s="31" t="s">
        <v>984</v>
      </c>
      <c r="P247" s="31" t="s">
        <v>985</v>
      </c>
      <c r="R247" s="31" t="s">
        <v>440</v>
      </c>
      <c r="S247" s="31" t="s">
        <v>986</v>
      </c>
      <c r="T247" s="31" t="s">
        <v>442</v>
      </c>
    </row>
    <row r="248" ht="14.25" customHeight="1">
      <c r="A248" s="39" t="s">
        <v>1012</v>
      </c>
      <c r="B248" s="78"/>
      <c r="C248" s="78"/>
      <c r="D248" s="78"/>
      <c r="E248" s="85" t="s">
        <v>1013</v>
      </c>
      <c r="F248" s="64">
        <v>43334.0</v>
      </c>
      <c r="G248" s="16" t="s">
        <v>983</v>
      </c>
      <c r="H248" s="16" t="s">
        <v>430</v>
      </c>
      <c r="I248" s="16" t="s">
        <v>434</v>
      </c>
      <c r="J248" s="16">
        <v>1.0</v>
      </c>
      <c r="K248" s="39" t="s">
        <v>561</v>
      </c>
      <c r="L248" s="31">
        <v>2.0</v>
      </c>
      <c r="N248" s="31" t="s">
        <v>984</v>
      </c>
      <c r="P248" s="31" t="s">
        <v>985</v>
      </c>
      <c r="R248" s="31" t="s">
        <v>440</v>
      </c>
      <c r="S248" s="31" t="s">
        <v>986</v>
      </c>
      <c r="T248" s="31" t="s">
        <v>442</v>
      </c>
    </row>
    <row r="249" ht="14.25" customHeight="1">
      <c r="A249" s="39" t="s">
        <v>1014</v>
      </c>
      <c r="B249" s="78"/>
      <c r="C249" s="78"/>
      <c r="D249" s="78"/>
      <c r="E249" s="85" t="s">
        <v>1015</v>
      </c>
      <c r="F249" s="64">
        <v>43334.0</v>
      </c>
      <c r="G249" s="16" t="s">
        <v>983</v>
      </c>
      <c r="H249" s="16" t="s">
        <v>430</v>
      </c>
      <c r="I249" s="16" t="s">
        <v>434</v>
      </c>
      <c r="J249" s="16">
        <v>1.0</v>
      </c>
      <c r="K249" s="39" t="s">
        <v>561</v>
      </c>
      <c r="L249" s="31">
        <v>2.0</v>
      </c>
      <c r="N249" s="31" t="s">
        <v>984</v>
      </c>
      <c r="P249" s="31" t="s">
        <v>985</v>
      </c>
      <c r="R249" s="31" t="s">
        <v>440</v>
      </c>
      <c r="S249" s="31" t="s">
        <v>986</v>
      </c>
      <c r="T249" s="31" t="s">
        <v>442</v>
      </c>
    </row>
    <row r="250" ht="14.25" customHeight="1">
      <c r="A250" s="39" t="s">
        <v>1017</v>
      </c>
      <c r="B250" s="78"/>
      <c r="C250" s="78"/>
      <c r="D250" s="78"/>
      <c r="E250" s="85" t="s">
        <v>1018</v>
      </c>
      <c r="F250" s="64">
        <v>43334.0</v>
      </c>
      <c r="G250" s="16" t="s">
        <v>983</v>
      </c>
      <c r="H250" s="16" t="s">
        <v>430</v>
      </c>
      <c r="I250" s="16" t="s">
        <v>434</v>
      </c>
      <c r="J250" s="16">
        <v>1.0</v>
      </c>
      <c r="K250" s="39" t="s">
        <v>561</v>
      </c>
      <c r="L250" s="31">
        <v>2.0</v>
      </c>
      <c r="N250" s="31" t="s">
        <v>984</v>
      </c>
      <c r="P250" s="31" t="s">
        <v>985</v>
      </c>
      <c r="R250" s="31" t="s">
        <v>440</v>
      </c>
      <c r="S250" s="31" t="s">
        <v>986</v>
      </c>
      <c r="T250" s="31" t="s">
        <v>442</v>
      </c>
    </row>
    <row r="251" ht="14.25" customHeight="1">
      <c r="A251" s="39" t="s">
        <v>1019</v>
      </c>
      <c r="B251" s="78"/>
      <c r="C251" s="78"/>
      <c r="D251" s="78"/>
      <c r="E251" s="85" t="s">
        <v>1020</v>
      </c>
      <c r="F251" s="64">
        <v>43334.0</v>
      </c>
      <c r="G251" s="16" t="s">
        <v>983</v>
      </c>
      <c r="H251" s="16" t="s">
        <v>430</v>
      </c>
      <c r="I251" s="16" t="s">
        <v>434</v>
      </c>
      <c r="J251" s="16">
        <v>1.0</v>
      </c>
      <c r="K251" s="39" t="s">
        <v>561</v>
      </c>
      <c r="L251" s="31">
        <v>2.0</v>
      </c>
      <c r="N251" s="31" t="s">
        <v>984</v>
      </c>
      <c r="P251" s="31" t="s">
        <v>985</v>
      </c>
      <c r="R251" s="31" t="s">
        <v>440</v>
      </c>
      <c r="S251" s="31" t="s">
        <v>986</v>
      </c>
      <c r="T251" s="31" t="s">
        <v>442</v>
      </c>
    </row>
    <row r="252" ht="14.25" customHeight="1">
      <c r="A252" s="39" t="s">
        <v>1021</v>
      </c>
      <c r="B252" s="78"/>
      <c r="C252" s="78"/>
      <c r="D252" s="178"/>
      <c r="E252" s="85" t="s">
        <v>1022</v>
      </c>
      <c r="F252" s="64">
        <v>43334.0</v>
      </c>
      <c r="G252" s="16" t="s">
        <v>983</v>
      </c>
      <c r="H252" s="16" t="s">
        <v>430</v>
      </c>
      <c r="I252" s="16" t="s">
        <v>434</v>
      </c>
      <c r="J252" s="16">
        <v>1.0</v>
      </c>
      <c r="K252" s="39" t="s">
        <v>561</v>
      </c>
      <c r="L252" s="31">
        <v>2.0</v>
      </c>
      <c r="N252" s="31" t="s">
        <v>984</v>
      </c>
      <c r="P252" s="31" t="s">
        <v>985</v>
      </c>
      <c r="R252" s="31" t="s">
        <v>440</v>
      </c>
      <c r="S252" s="31" t="s">
        <v>986</v>
      </c>
      <c r="T252" s="31" t="s">
        <v>442</v>
      </c>
    </row>
    <row r="253" ht="14.25" customHeight="1">
      <c r="A253" s="39" t="s">
        <v>1024</v>
      </c>
      <c r="B253" s="78"/>
      <c r="C253" s="78"/>
      <c r="D253" s="178"/>
      <c r="E253" s="85" t="s">
        <v>1025</v>
      </c>
      <c r="F253" s="64">
        <v>43334.0</v>
      </c>
      <c r="G253" s="16" t="s">
        <v>983</v>
      </c>
      <c r="H253" s="16" t="s">
        <v>430</v>
      </c>
      <c r="I253" s="16" t="s">
        <v>434</v>
      </c>
      <c r="J253" s="16">
        <v>1.0</v>
      </c>
      <c r="K253" s="39" t="s">
        <v>561</v>
      </c>
      <c r="L253" s="31">
        <v>2.0</v>
      </c>
      <c r="N253" s="31" t="s">
        <v>984</v>
      </c>
      <c r="P253" s="31" t="s">
        <v>985</v>
      </c>
      <c r="R253" s="31" t="s">
        <v>440</v>
      </c>
      <c r="S253" s="31" t="s">
        <v>986</v>
      </c>
      <c r="T253" s="31" t="s">
        <v>442</v>
      </c>
    </row>
    <row r="254" ht="14.25" customHeight="1">
      <c r="A254" s="39" t="s">
        <v>1026</v>
      </c>
      <c r="B254" s="78"/>
      <c r="C254" s="78"/>
      <c r="D254" s="78"/>
      <c r="E254" s="85" t="s">
        <v>1027</v>
      </c>
      <c r="F254" s="64">
        <v>43334.0</v>
      </c>
      <c r="G254" s="16" t="s">
        <v>983</v>
      </c>
      <c r="H254" s="16" t="s">
        <v>430</v>
      </c>
      <c r="I254" s="16" t="s">
        <v>434</v>
      </c>
      <c r="J254" s="16">
        <v>1.0</v>
      </c>
      <c r="K254" s="39" t="s">
        <v>561</v>
      </c>
      <c r="L254" s="31">
        <v>2.0</v>
      </c>
      <c r="N254" s="31" t="s">
        <v>984</v>
      </c>
      <c r="P254" s="31" t="s">
        <v>985</v>
      </c>
      <c r="R254" s="31" t="s">
        <v>440</v>
      </c>
      <c r="S254" s="31" t="s">
        <v>986</v>
      </c>
      <c r="T254" s="31" t="s">
        <v>442</v>
      </c>
    </row>
    <row r="255" ht="14.25" customHeight="1">
      <c r="A255" s="39" t="s">
        <v>1029</v>
      </c>
      <c r="B255" s="78"/>
      <c r="C255" s="78"/>
      <c r="D255" s="78"/>
      <c r="E255" s="85" t="s">
        <v>1030</v>
      </c>
      <c r="F255" s="64">
        <v>43334.0</v>
      </c>
      <c r="G255" s="16" t="s">
        <v>983</v>
      </c>
      <c r="H255" s="16" t="s">
        <v>430</v>
      </c>
      <c r="I255" s="16" t="s">
        <v>434</v>
      </c>
      <c r="J255" s="16">
        <v>1.0</v>
      </c>
      <c r="K255" s="39" t="s">
        <v>561</v>
      </c>
      <c r="L255" s="31">
        <v>2.0</v>
      </c>
      <c r="N255" s="31" t="s">
        <v>984</v>
      </c>
      <c r="P255" s="31" t="s">
        <v>985</v>
      </c>
      <c r="R255" s="31" t="s">
        <v>440</v>
      </c>
      <c r="S255" s="31" t="s">
        <v>986</v>
      </c>
      <c r="T255" s="31" t="s">
        <v>442</v>
      </c>
    </row>
    <row r="256" ht="14.25" customHeight="1">
      <c r="A256" s="39" t="s">
        <v>1032</v>
      </c>
      <c r="B256" s="78"/>
      <c r="C256" s="78"/>
      <c r="D256" s="178"/>
      <c r="E256" s="39" t="s">
        <v>982</v>
      </c>
      <c r="F256" s="64">
        <v>43334.0</v>
      </c>
      <c r="G256" s="16" t="s">
        <v>983</v>
      </c>
      <c r="H256" s="16" t="s">
        <v>430</v>
      </c>
      <c r="I256" s="16" t="s">
        <v>434</v>
      </c>
      <c r="J256" s="16">
        <v>1.0</v>
      </c>
      <c r="K256" s="39" t="s">
        <v>561</v>
      </c>
      <c r="L256" s="31">
        <v>2.0</v>
      </c>
      <c r="N256" s="31" t="s">
        <v>984</v>
      </c>
      <c r="P256" s="31" t="s">
        <v>985</v>
      </c>
      <c r="R256" s="31" t="s">
        <v>440</v>
      </c>
      <c r="S256" s="31" t="s">
        <v>986</v>
      </c>
      <c r="T256" s="31" t="s">
        <v>442</v>
      </c>
    </row>
    <row r="257" ht="14.25" customHeight="1">
      <c r="A257" s="39" t="s">
        <v>1034</v>
      </c>
      <c r="B257" s="78"/>
      <c r="C257" s="78"/>
      <c r="D257" s="78"/>
      <c r="E257" s="85" t="s">
        <v>1035</v>
      </c>
      <c r="F257" s="64">
        <v>43334.0</v>
      </c>
      <c r="G257" s="16" t="s">
        <v>983</v>
      </c>
      <c r="H257" s="16" t="s">
        <v>430</v>
      </c>
      <c r="I257" s="16" t="s">
        <v>434</v>
      </c>
      <c r="J257" s="16">
        <v>1.0</v>
      </c>
      <c r="K257" s="39" t="s">
        <v>561</v>
      </c>
      <c r="L257" s="31">
        <v>2.0</v>
      </c>
      <c r="N257" s="31" t="s">
        <v>984</v>
      </c>
      <c r="P257" s="31" t="s">
        <v>985</v>
      </c>
      <c r="R257" s="31" t="s">
        <v>440</v>
      </c>
      <c r="S257" s="31" t="s">
        <v>986</v>
      </c>
      <c r="T257" s="31" t="s">
        <v>442</v>
      </c>
    </row>
    <row r="258" ht="14.25" customHeight="1">
      <c r="A258" s="39" t="s">
        <v>1036</v>
      </c>
      <c r="B258" s="78"/>
      <c r="C258" s="78"/>
      <c r="D258" s="78"/>
      <c r="E258" s="85" t="s">
        <v>1038</v>
      </c>
      <c r="F258" s="64">
        <v>43334.0</v>
      </c>
      <c r="G258" s="16" t="s">
        <v>983</v>
      </c>
      <c r="H258" s="16" t="s">
        <v>430</v>
      </c>
      <c r="I258" s="16" t="s">
        <v>434</v>
      </c>
      <c r="J258" s="16">
        <v>1.0</v>
      </c>
      <c r="K258" s="39" t="s">
        <v>561</v>
      </c>
      <c r="L258" s="31">
        <v>2.0</v>
      </c>
      <c r="N258" s="31" t="s">
        <v>984</v>
      </c>
      <c r="P258" s="31" t="s">
        <v>985</v>
      </c>
      <c r="R258" s="31" t="s">
        <v>440</v>
      </c>
      <c r="S258" s="31" t="s">
        <v>986</v>
      </c>
      <c r="T258" s="31" t="s">
        <v>442</v>
      </c>
    </row>
    <row r="259" ht="14.25" customHeight="1">
      <c r="A259" s="39" t="s">
        <v>1039</v>
      </c>
      <c r="B259" s="78"/>
      <c r="C259" s="78"/>
      <c r="D259" s="78"/>
      <c r="E259" s="85" t="s">
        <v>1040</v>
      </c>
      <c r="F259" s="64">
        <v>43334.0</v>
      </c>
      <c r="G259" s="16" t="s">
        <v>983</v>
      </c>
      <c r="H259" s="16" t="s">
        <v>430</v>
      </c>
      <c r="I259" s="16" t="s">
        <v>434</v>
      </c>
      <c r="J259" s="16">
        <v>1.0</v>
      </c>
      <c r="K259" s="39" t="s">
        <v>561</v>
      </c>
      <c r="L259" s="31">
        <v>2.0</v>
      </c>
      <c r="N259" s="31" t="s">
        <v>984</v>
      </c>
      <c r="P259" s="31" t="s">
        <v>985</v>
      </c>
      <c r="R259" s="31" t="s">
        <v>440</v>
      </c>
      <c r="S259" s="31" t="s">
        <v>986</v>
      </c>
      <c r="T259" s="31" t="s">
        <v>442</v>
      </c>
    </row>
    <row r="260" ht="14.25" customHeight="1">
      <c r="A260" s="39" t="s">
        <v>1042</v>
      </c>
      <c r="B260" s="78"/>
      <c r="C260" s="78"/>
      <c r="D260" s="78"/>
      <c r="E260" s="85" t="s">
        <v>1043</v>
      </c>
      <c r="F260" s="64">
        <v>43334.0</v>
      </c>
      <c r="G260" s="16" t="s">
        <v>983</v>
      </c>
      <c r="H260" s="16" t="s">
        <v>430</v>
      </c>
      <c r="I260" s="16" t="s">
        <v>434</v>
      </c>
      <c r="J260" s="16">
        <v>1.0</v>
      </c>
      <c r="K260" s="39" t="s">
        <v>561</v>
      </c>
      <c r="L260" s="31">
        <v>2.0</v>
      </c>
      <c r="N260" s="31" t="s">
        <v>984</v>
      </c>
      <c r="P260" s="31" t="s">
        <v>985</v>
      </c>
      <c r="R260" s="31" t="s">
        <v>440</v>
      </c>
      <c r="S260" s="31" t="s">
        <v>986</v>
      </c>
      <c r="T260" s="31" t="s">
        <v>442</v>
      </c>
    </row>
    <row r="261" ht="14.25" customHeight="1">
      <c r="A261" s="39" t="s">
        <v>1044</v>
      </c>
      <c r="B261" s="78"/>
      <c r="C261" s="78"/>
      <c r="D261" s="78"/>
      <c r="E261" s="85" t="s">
        <v>1045</v>
      </c>
      <c r="F261" s="64">
        <v>43334.0</v>
      </c>
      <c r="G261" s="16" t="s">
        <v>983</v>
      </c>
      <c r="H261" s="16" t="s">
        <v>430</v>
      </c>
      <c r="I261" s="16" t="s">
        <v>434</v>
      </c>
      <c r="J261" s="16">
        <v>1.0</v>
      </c>
      <c r="K261" s="39" t="s">
        <v>561</v>
      </c>
      <c r="L261" s="31">
        <v>2.0</v>
      </c>
      <c r="N261" s="31" t="s">
        <v>984</v>
      </c>
      <c r="P261" s="31" t="s">
        <v>985</v>
      </c>
      <c r="R261" s="31" t="s">
        <v>440</v>
      </c>
      <c r="S261" s="31" t="s">
        <v>986</v>
      </c>
      <c r="T261" s="31" t="s">
        <v>442</v>
      </c>
    </row>
    <row r="262" ht="14.25" customHeight="1">
      <c r="A262" s="39" t="s">
        <v>1047</v>
      </c>
      <c r="B262" s="105"/>
      <c r="C262" s="105"/>
      <c r="D262" s="205"/>
      <c r="E262" s="85" t="s">
        <v>1048</v>
      </c>
      <c r="F262" s="64">
        <v>43334.0</v>
      </c>
      <c r="G262" s="16" t="s">
        <v>983</v>
      </c>
      <c r="H262" s="16" t="s">
        <v>430</v>
      </c>
      <c r="I262" s="16" t="s">
        <v>434</v>
      </c>
      <c r="J262" s="16">
        <v>1.0</v>
      </c>
      <c r="K262" s="39" t="s">
        <v>561</v>
      </c>
      <c r="L262" s="31">
        <v>2.0</v>
      </c>
      <c r="N262" s="31" t="s">
        <v>984</v>
      </c>
      <c r="P262" s="31" t="s">
        <v>985</v>
      </c>
      <c r="R262" s="31" t="s">
        <v>440</v>
      </c>
      <c r="S262" s="31" t="s">
        <v>986</v>
      </c>
      <c r="T262" s="31" t="s">
        <v>442</v>
      </c>
    </row>
    <row r="263" ht="14.25" customHeight="1">
      <c r="A263" s="39" t="s">
        <v>1050</v>
      </c>
      <c r="B263" s="78"/>
      <c r="C263" s="78"/>
      <c r="D263" s="178"/>
      <c r="E263" s="85" t="s">
        <v>1051</v>
      </c>
      <c r="F263" s="64">
        <v>43334.0</v>
      </c>
      <c r="G263" s="16" t="s">
        <v>983</v>
      </c>
      <c r="H263" s="16" t="s">
        <v>430</v>
      </c>
      <c r="I263" s="16" t="s">
        <v>434</v>
      </c>
      <c r="J263" s="16">
        <v>1.0</v>
      </c>
      <c r="K263" s="39" t="s">
        <v>561</v>
      </c>
      <c r="L263" s="31">
        <v>2.0</v>
      </c>
      <c r="N263" s="31" t="s">
        <v>984</v>
      </c>
      <c r="P263" s="31" t="s">
        <v>985</v>
      </c>
      <c r="R263" s="31" t="s">
        <v>440</v>
      </c>
      <c r="S263" s="31" t="s">
        <v>986</v>
      </c>
      <c r="T263" s="31" t="s">
        <v>442</v>
      </c>
    </row>
    <row r="264" ht="14.25" customHeight="1">
      <c r="A264" s="39" t="s">
        <v>1053</v>
      </c>
      <c r="B264" s="78"/>
      <c r="C264" s="78"/>
      <c r="D264" s="178"/>
      <c r="E264" s="85" t="s">
        <v>1054</v>
      </c>
      <c r="F264" s="64">
        <v>43334.0</v>
      </c>
      <c r="G264" s="16" t="s">
        <v>983</v>
      </c>
      <c r="H264" s="16" t="s">
        <v>430</v>
      </c>
      <c r="I264" s="16" t="s">
        <v>434</v>
      </c>
      <c r="J264" s="16">
        <v>1.0</v>
      </c>
      <c r="K264" s="39" t="s">
        <v>561</v>
      </c>
      <c r="L264" s="31">
        <v>2.0</v>
      </c>
      <c r="N264" s="31" t="s">
        <v>984</v>
      </c>
      <c r="P264" s="31" t="s">
        <v>985</v>
      </c>
      <c r="R264" s="31" t="s">
        <v>440</v>
      </c>
      <c r="S264" s="31" t="s">
        <v>986</v>
      </c>
      <c r="T264" s="31" t="s">
        <v>442</v>
      </c>
    </row>
    <row r="265" ht="14.25" customHeight="1">
      <c r="A265" s="39" t="s">
        <v>1055</v>
      </c>
      <c r="B265" s="78"/>
      <c r="C265" s="78"/>
      <c r="D265" s="178"/>
      <c r="E265" s="85" t="s">
        <v>1056</v>
      </c>
      <c r="F265" s="64">
        <v>43334.0</v>
      </c>
      <c r="G265" s="16" t="s">
        <v>983</v>
      </c>
      <c r="H265" s="16" t="s">
        <v>430</v>
      </c>
      <c r="I265" s="16" t="s">
        <v>434</v>
      </c>
      <c r="J265" s="16">
        <v>1.0</v>
      </c>
      <c r="K265" s="39" t="s">
        <v>561</v>
      </c>
      <c r="L265" s="31">
        <v>2.0</v>
      </c>
      <c r="N265" s="31" t="s">
        <v>984</v>
      </c>
      <c r="P265" s="31" t="s">
        <v>985</v>
      </c>
      <c r="R265" s="31" t="s">
        <v>440</v>
      </c>
      <c r="S265" s="31" t="s">
        <v>986</v>
      </c>
      <c r="T265" s="31" t="s">
        <v>442</v>
      </c>
    </row>
    <row r="266" ht="14.25" customHeight="1">
      <c r="A266" s="39" t="s">
        <v>1058</v>
      </c>
      <c r="B266" s="78"/>
      <c r="C266" s="78"/>
      <c r="D266" s="178"/>
      <c r="E266" s="85" t="s">
        <v>1059</v>
      </c>
      <c r="F266" s="64">
        <v>43334.0</v>
      </c>
      <c r="G266" s="16" t="s">
        <v>983</v>
      </c>
      <c r="H266" s="16" t="s">
        <v>430</v>
      </c>
      <c r="I266" s="16" t="s">
        <v>434</v>
      </c>
      <c r="J266" s="16">
        <v>1.0</v>
      </c>
      <c r="K266" s="39" t="s">
        <v>561</v>
      </c>
      <c r="L266" s="31">
        <v>2.0</v>
      </c>
      <c r="N266" s="31" t="s">
        <v>984</v>
      </c>
      <c r="P266" s="31" t="s">
        <v>985</v>
      </c>
      <c r="R266" s="31" t="s">
        <v>440</v>
      </c>
      <c r="S266" s="31" t="s">
        <v>986</v>
      </c>
      <c r="T266" s="31" t="s">
        <v>442</v>
      </c>
    </row>
    <row r="267" ht="14.25" customHeight="1">
      <c r="A267" s="39" t="s">
        <v>1061</v>
      </c>
      <c r="B267" s="78"/>
      <c r="C267" s="78"/>
      <c r="D267" s="178"/>
      <c r="E267" s="85" t="s">
        <v>1062</v>
      </c>
      <c r="F267" s="64">
        <v>43334.0</v>
      </c>
      <c r="G267" s="16" t="s">
        <v>983</v>
      </c>
      <c r="H267" s="16" t="s">
        <v>430</v>
      </c>
      <c r="I267" s="16" t="s">
        <v>434</v>
      </c>
      <c r="J267" s="16">
        <v>1.0</v>
      </c>
      <c r="K267" s="39" t="s">
        <v>561</v>
      </c>
      <c r="L267" s="31">
        <v>2.0</v>
      </c>
      <c r="N267" s="31" t="s">
        <v>984</v>
      </c>
      <c r="P267" s="31" t="s">
        <v>985</v>
      </c>
      <c r="R267" s="31" t="s">
        <v>440</v>
      </c>
      <c r="S267" s="31" t="s">
        <v>986</v>
      </c>
      <c r="T267" s="31" t="s">
        <v>442</v>
      </c>
    </row>
    <row r="268" ht="14.25" customHeight="1">
      <c r="A268" s="39" t="s">
        <v>1063</v>
      </c>
      <c r="B268" s="78"/>
      <c r="C268" s="78"/>
      <c r="D268" s="178"/>
      <c r="E268" s="85" t="s">
        <v>1065</v>
      </c>
      <c r="F268" s="64">
        <v>43334.0</v>
      </c>
      <c r="G268" s="16" t="s">
        <v>983</v>
      </c>
      <c r="H268" s="16" t="s">
        <v>430</v>
      </c>
      <c r="I268" s="16" t="s">
        <v>434</v>
      </c>
      <c r="J268" s="16">
        <v>1.0</v>
      </c>
      <c r="K268" s="39" t="s">
        <v>561</v>
      </c>
      <c r="L268" s="31">
        <v>2.0</v>
      </c>
      <c r="N268" s="31" t="s">
        <v>984</v>
      </c>
      <c r="P268" s="31" t="s">
        <v>985</v>
      </c>
      <c r="R268" s="31" t="s">
        <v>440</v>
      </c>
      <c r="S268" s="31" t="s">
        <v>986</v>
      </c>
      <c r="T268" s="31" t="s">
        <v>442</v>
      </c>
    </row>
    <row r="269" ht="14.25" customHeight="1">
      <c r="A269" s="39" t="s">
        <v>1066</v>
      </c>
      <c r="B269" s="78"/>
      <c r="C269" s="78"/>
      <c r="D269" s="178"/>
      <c r="E269" s="85" t="s">
        <v>1067</v>
      </c>
      <c r="F269" s="64">
        <v>43334.0</v>
      </c>
      <c r="G269" s="16" t="s">
        <v>983</v>
      </c>
      <c r="H269" s="16" t="s">
        <v>430</v>
      </c>
      <c r="I269" s="16" t="s">
        <v>434</v>
      </c>
      <c r="J269" s="16">
        <v>1.0</v>
      </c>
      <c r="K269" s="39" t="s">
        <v>561</v>
      </c>
      <c r="L269" s="31">
        <v>2.0</v>
      </c>
      <c r="N269" s="31" t="s">
        <v>984</v>
      </c>
      <c r="P269" s="31" t="s">
        <v>985</v>
      </c>
      <c r="R269" s="31" t="s">
        <v>440</v>
      </c>
      <c r="S269" s="31" t="s">
        <v>986</v>
      </c>
      <c r="T269" s="31" t="s">
        <v>442</v>
      </c>
    </row>
    <row r="270" ht="14.25" customHeight="1">
      <c r="A270" s="39" t="s">
        <v>1069</v>
      </c>
      <c r="B270" s="78"/>
      <c r="C270" s="78"/>
      <c r="D270" s="78"/>
      <c r="E270" s="85" t="s">
        <v>1070</v>
      </c>
      <c r="F270" s="64">
        <v>43334.0</v>
      </c>
      <c r="G270" s="16" t="s">
        <v>983</v>
      </c>
      <c r="H270" s="16" t="s">
        <v>430</v>
      </c>
      <c r="I270" s="16" t="s">
        <v>434</v>
      </c>
      <c r="J270" s="16">
        <v>1.0</v>
      </c>
      <c r="K270" s="39" t="s">
        <v>561</v>
      </c>
      <c r="L270" s="31">
        <v>2.0</v>
      </c>
      <c r="N270" s="31" t="s">
        <v>984</v>
      </c>
      <c r="P270" s="31" t="s">
        <v>985</v>
      </c>
      <c r="R270" s="31" t="s">
        <v>440</v>
      </c>
      <c r="S270" s="31" t="s">
        <v>986</v>
      </c>
      <c r="T270" s="31" t="s">
        <v>442</v>
      </c>
    </row>
    <row r="271" ht="14.25" customHeight="1">
      <c r="A271" s="39" t="s">
        <v>1072</v>
      </c>
      <c r="B271" s="78"/>
      <c r="C271" s="78"/>
      <c r="D271" s="78"/>
      <c r="E271" s="85" t="s">
        <v>1073</v>
      </c>
      <c r="F271" s="64">
        <v>43334.0</v>
      </c>
      <c r="G271" s="16" t="s">
        <v>983</v>
      </c>
      <c r="H271" s="16" t="s">
        <v>430</v>
      </c>
      <c r="I271" s="16" t="s">
        <v>434</v>
      </c>
      <c r="J271" s="16">
        <v>1.0</v>
      </c>
      <c r="K271" s="39" t="s">
        <v>561</v>
      </c>
      <c r="L271" s="31">
        <v>2.0</v>
      </c>
      <c r="N271" s="31" t="s">
        <v>984</v>
      </c>
      <c r="P271" s="31" t="s">
        <v>985</v>
      </c>
      <c r="R271" s="31" t="s">
        <v>440</v>
      </c>
      <c r="S271" s="31" t="s">
        <v>986</v>
      </c>
      <c r="T271" s="31" t="s">
        <v>442</v>
      </c>
    </row>
    <row r="272" ht="14.25" customHeight="1">
      <c r="A272" s="39" t="s">
        <v>1075</v>
      </c>
      <c r="B272" s="78"/>
      <c r="C272" s="78"/>
      <c r="D272" s="78"/>
      <c r="E272" s="85" t="s">
        <v>1076</v>
      </c>
      <c r="F272" s="64">
        <v>43334.0</v>
      </c>
      <c r="G272" s="16" t="s">
        <v>983</v>
      </c>
      <c r="H272" s="16" t="s">
        <v>430</v>
      </c>
      <c r="I272" s="16" t="s">
        <v>434</v>
      </c>
      <c r="J272" s="16">
        <v>1.0</v>
      </c>
      <c r="K272" s="39" t="s">
        <v>561</v>
      </c>
      <c r="L272" s="31">
        <v>2.0</v>
      </c>
      <c r="N272" s="31" t="s">
        <v>984</v>
      </c>
      <c r="P272" s="31" t="s">
        <v>985</v>
      </c>
      <c r="R272" s="31" t="s">
        <v>440</v>
      </c>
      <c r="S272" s="31" t="s">
        <v>986</v>
      </c>
      <c r="T272" s="31" t="s">
        <v>442</v>
      </c>
    </row>
    <row r="273" ht="14.25" customHeight="1">
      <c r="A273" s="39" t="s">
        <v>1077</v>
      </c>
      <c r="B273" s="78"/>
      <c r="C273" s="78"/>
      <c r="D273" s="78"/>
      <c r="E273" s="39" t="s">
        <v>982</v>
      </c>
      <c r="F273" s="64">
        <v>43334.0</v>
      </c>
      <c r="G273" s="16" t="s">
        <v>983</v>
      </c>
      <c r="H273" s="16" t="s">
        <v>430</v>
      </c>
      <c r="I273" s="16" t="s">
        <v>434</v>
      </c>
      <c r="J273" s="16">
        <v>1.0</v>
      </c>
      <c r="K273" s="39" t="s">
        <v>561</v>
      </c>
      <c r="L273" s="31">
        <v>2.0</v>
      </c>
      <c r="N273" s="31" t="s">
        <v>984</v>
      </c>
      <c r="P273" s="31" t="s">
        <v>985</v>
      </c>
      <c r="R273" s="31" t="s">
        <v>440</v>
      </c>
      <c r="S273" s="31" t="s">
        <v>986</v>
      </c>
      <c r="T273" s="31" t="s">
        <v>442</v>
      </c>
    </row>
    <row r="274" ht="14.25" customHeight="1">
      <c r="A274" s="44"/>
      <c r="B274" s="78"/>
      <c r="C274" s="78"/>
      <c r="D274" s="178"/>
      <c r="E274" s="88"/>
      <c r="F274" s="84"/>
      <c r="H274" s="16" t="s">
        <v>430</v>
      </c>
      <c r="I274" s="16" t="s">
        <v>434</v>
      </c>
      <c r="J274" s="16">
        <v>1.0</v>
      </c>
      <c r="K274" s="88"/>
      <c r="L274" s="84"/>
      <c r="N274" s="31"/>
      <c r="P274" s="84"/>
      <c r="R274" s="31" t="s">
        <v>440</v>
      </c>
      <c r="S274" s="31" t="s">
        <v>986</v>
      </c>
      <c r="T274" s="31" t="s">
        <v>442</v>
      </c>
    </row>
    <row r="275" ht="14.25" customHeight="1">
      <c r="A275" s="39" t="s">
        <v>1079</v>
      </c>
      <c r="B275" s="78"/>
      <c r="C275" s="78"/>
      <c r="D275" s="178"/>
      <c r="E275" s="85" t="s">
        <v>982</v>
      </c>
      <c r="F275" s="64">
        <v>43336.0</v>
      </c>
      <c r="G275" s="16" t="s">
        <v>983</v>
      </c>
      <c r="H275" s="16" t="s">
        <v>430</v>
      </c>
      <c r="I275" s="16" t="s">
        <v>434</v>
      </c>
      <c r="J275" s="16">
        <v>1.0</v>
      </c>
      <c r="K275" s="39" t="s">
        <v>561</v>
      </c>
      <c r="L275" s="31">
        <v>2.0</v>
      </c>
      <c r="N275" s="31" t="s">
        <v>984</v>
      </c>
      <c r="P275" s="31" t="s">
        <v>985</v>
      </c>
      <c r="R275" s="31" t="s">
        <v>440</v>
      </c>
      <c r="S275" s="31" t="s">
        <v>986</v>
      </c>
      <c r="T275" s="31" t="s">
        <v>442</v>
      </c>
    </row>
    <row r="276" ht="14.25" customHeight="1">
      <c r="A276" s="39" t="s">
        <v>1080</v>
      </c>
      <c r="B276" s="78"/>
      <c r="C276" s="78"/>
      <c r="D276" s="178"/>
      <c r="E276" s="39" t="s">
        <v>1081</v>
      </c>
      <c r="F276" s="64">
        <v>43336.0</v>
      </c>
      <c r="G276" s="16" t="s">
        <v>983</v>
      </c>
      <c r="H276" s="16" t="s">
        <v>430</v>
      </c>
      <c r="I276" s="16" t="s">
        <v>434</v>
      </c>
      <c r="J276" s="16">
        <v>1.0</v>
      </c>
      <c r="K276" s="39" t="s">
        <v>561</v>
      </c>
      <c r="L276" s="31">
        <v>2.0</v>
      </c>
      <c r="N276" s="31" t="s">
        <v>984</v>
      </c>
      <c r="P276" s="31" t="s">
        <v>985</v>
      </c>
      <c r="R276" s="31" t="s">
        <v>440</v>
      </c>
      <c r="S276" s="31" t="s">
        <v>986</v>
      </c>
      <c r="T276" s="31" t="s">
        <v>442</v>
      </c>
    </row>
    <row r="277" ht="14.25" customHeight="1">
      <c r="A277" s="39" t="s">
        <v>1083</v>
      </c>
      <c r="B277" s="78"/>
      <c r="C277" s="78"/>
      <c r="D277" s="78"/>
      <c r="E277" s="39" t="s">
        <v>1084</v>
      </c>
      <c r="F277" s="64">
        <v>43336.0</v>
      </c>
      <c r="G277" s="16" t="s">
        <v>983</v>
      </c>
      <c r="H277" s="16" t="s">
        <v>430</v>
      </c>
      <c r="I277" s="16" t="s">
        <v>434</v>
      </c>
      <c r="J277" s="16">
        <v>1.0</v>
      </c>
      <c r="K277" s="39" t="s">
        <v>561</v>
      </c>
      <c r="L277" s="31">
        <v>2.0</v>
      </c>
      <c r="N277" s="31" t="s">
        <v>984</v>
      </c>
      <c r="P277" s="31" t="s">
        <v>985</v>
      </c>
      <c r="R277" s="31" t="s">
        <v>440</v>
      </c>
      <c r="S277" s="31" t="s">
        <v>986</v>
      </c>
      <c r="T277" s="31" t="s">
        <v>442</v>
      </c>
    </row>
    <row r="278" ht="14.25" customHeight="1">
      <c r="A278" s="39" t="s">
        <v>1085</v>
      </c>
      <c r="B278" s="78"/>
      <c r="C278" s="78"/>
      <c r="D278" s="78"/>
      <c r="E278" s="39" t="s">
        <v>1086</v>
      </c>
      <c r="F278" s="64">
        <v>43336.0</v>
      </c>
      <c r="G278" s="16" t="s">
        <v>983</v>
      </c>
      <c r="H278" s="16" t="s">
        <v>430</v>
      </c>
      <c r="I278" s="16" t="s">
        <v>434</v>
      </c>
      <c r="J278" s="16">
        <v>1.0</v>
      </c>
      <c r="K278" s="39" t="s">
        <v>561</v>
      </c>
      <c r="L278" s="31">
        <v>2.0</v>
      </c>
      <c r="N278" s="31" t="s">
        <v>984</v>
      </c>
      <c r="P278" s="31" t="s">
        <v>985</v>
      </c>
      <c r="R278" s="31" t="s">
        <v>440</v>
      </c>
      <c r="S278" s="31" t="s">
        <v>986</v>
      </c>
      <c r="T278" s="31" t="s">
        <v>442</v>
      </c>
    </row>
    <row r="279" ht="14.25" customHeight="1">
      <c r="A279" s="39" t="s">
        <v>1087</v>
      </c>
      <c r="B279" s="78"/>
      <c r="C279" s="78"/>
      <c r="D279" s="78"/>
      <c r="E279" s="39" t="s">
        <v>1088</v>
      </c>
      <c r="F279" s="64">
        <v>43336.0</v>
      </c>
      <c r="G279" s="16" t="s">
        <v>983</v>
      </c>
      <c r="H279" s="16" t="s">
        <v>430</v>
      </c>
      <c r="I279" s="16" t="s">
        <v>434</v>
      </c>
      <c r="J279" s="16">
        <v>1.0</v>
      </c>
      <c r="K279" s="39" t="s">
        <v>561</v>
      </c>
      <c r="L279" s="31">
        <v>2.0</v>
      </c>
      <c r="N279" s="31" t="s">
        <v>984</v>
      </c>
      <c r="P279" s="31" t="s">
        <v>985</v>
      </c>
      <c r="R279" s="31" t="s">
        <v>440</v>
      </c>
      <c r="S279" s="31" t="s">
        <v>986</v>
      </c>
      <c r="T279" s="31" t="s">
        <v>442</v>
      </c>
    </row>
    <row r="280" ht="14.25" customHeight="1">
      <c r="A280" s="39" t="s">
        <v>1089</v>
      </c>
      <c r="B280" s="78"/>
      <c r="C280" s="78"/>
      <c r="D280" s="78"/>
      <c r="E280" s="39" t="s">
        <v>1091</v>
      </c>
      <c r="F280" s="64">
        <v>43336.0</v>
      </c>
      <c r="G280" s="16" t="s">
        <v>983</v>
      </c>
      <c r="H280" s="16" t="s">
        <v>430</v>
      </c>
      <c r="I280" s="16" t="s">
        <v>434</v>
      </c>
      <c r="J280" s="16">
        <v>1.0</v>
      </c>
      <c r="K280" s="39" t="s">
        <v>561</v>
      </c>
      <c r="L280" s="31">
        <v>2.0</v>
      </c>
      <c r="N280" s="31" t="s">
        <v>984</v>
      </c>
      <c r="P280" s="31" t="s">
        <v>985</v>
      </c>
      <c r="R280" s="31" t="s">
        <v>440</v>
      </c>
      <c r="S280" s="31" t="s">
        <v>986</v>
      </c>
      <c r="T280" s="31" t="s">
        <v>442</v>
      </c>
    </row>
    <row r="281" ht="14.25" customHeight="1">
      <c r="A281" s="39" t="s">
        <v>1092</v>
      </c>
      <c r="B281" s="78"/>
      <c r="C281" s="78"/>
      <c r="D281" s="178"/>
      <c r="E281" s="39" t="s">
        <v>1094</v>
      </c>
      <c r="F281" s="64">
        <v>43336.0</v>
      </c>
      <c r="G281" s="16" t="s">
        <v>983</v>
      </c>
      <c r="H281" s="16" t="s">
        <v>430</v>
      </c>
      <c r="I281" s="16" t="s">
        <v>434</v>
      </c>
      <c r="J281" s="16">
        <v>1.0</v>
      </c>
      <c r="K281" s="39" t="s">
        <v>561</v>
      </c>
      <c r="L281" s="31">
        <v>2.0</v>
      </c>
      <c r="N281" s="31" t="s">
        <v>984</v>
      </c>
      <c r="P281" s="31" t="s">
        <v>985</v>
      </c>
      <c r="R281" s="31" t="s">
        <v>440</v>
      </c>
      <c r="S281" s="31" t="s">
        <v>986</v>
      </c>
      <c r="T281" s="31" t="s">
        <v>442</v>
      </c>
    </row>
    <row r="282" ht="14.25" customHeight="1">
      <c r="A282" s="39" t="s">
        <v>1095</v>
      </c>
      <c r="B282" s="78"/>
      <c r="C282" s="78"/>
      <c r="D282" s="178"/>
      <c r="E282" s="39" t="s">
        <v>1097</v>
      </c>
      <c r="F282" s="64">
        <v>43336.0</v>
      </c>
      <c r="G282" s="16" t="s">
        <v>983</v>
      </c>
      <c r="H282" s="16" t="s">
        <v>430</v>
      </c>
      <c r="I282" s="16" t="s">
        <v>434</v>
      </c>
      <c r="J282" s="16">
        <v>1.0</v>
      </c>
      <c r="K282" s="39" t="s">
        <v>561</v>
      </c>
      <c r="L282" s="31">
        <v>2.0</v>
      </c>
      <c r="N282" s="31" t="s">
        <v>984</v>
      </c>
      <c r="P282" s="31" t="s">
        <v>985</v>
      </c>
      <c r="R282" s="31" t="s">
        <v>440</v>
      </c>
      <c r="S282" s="31" t="s">
        <v>986</v>
      </c>
      <c r="T282" s="31" t="s">
        <v>442</v>
      </c>
    </row>
    <row r="283" ht="14.25" customHeight="1">
      <c r="A283" s="39" t="s">
        <v>1099</v>
      </c>
      <c r="B283" s="105"/>
      <c r="C283" s="105"/>
      <c r="D283" s="78"/>
      <c r="E283" s="39" t="s">
        <v>1100</v>
      </c>
      <c r="F283" s="64">
        <v>43336.0</v>
      </c>
      <c r="G283" s="16" t="s">
        <v>983</v>
      </c>
      <c r="H283" s="16" t="s">
        <v>430</v>
      </c>
      <c r="I283" s="16" t="s">
        <v>434</v>
      </c>
      <c r="J283" s="16">
        <v>1.0</v>
      </c>
      <c r="K283" s="39" t="s">
        <v>561</v>
      </c>
      <c r="L283" s="31">
        <v>2.0</v>
      </c>
      <c r="N283" s="31" t="s">
        <v>984</v>
      </c>
      <c r="P283" s="31" t="s">
        <v>985</v>
      </c>
      <c r="R283" s="31" t="s">
        <v>440</v>
      </c>
      <c r="S283" s="31" t="s">
        <v>986</v>
      </c>
      <c r="T283" s="31" t="s">
        <v>442</v>
      </c>
    </row>
    <row r="284" ht="14.25" customHeight="1">
      <c r="A284" s="39" t="s">
        <v>1102</v>
      </c>
      <c r="B284" s="78"/>
      <c r="C284" s="78"/>
      <c r="D284" s="78"/>
      <c r="E284" s="39" t="s">
        <v>1103</v>
      </c>
      <c r="F284" s="64">
        <v>43336.0</v>
      </c>
      <c r="G284" s="16" t="s">
        <v>983</v>
      </c>
      <c r="H284" s="16" t="s">
        <v>430</v>
      </c>
      <c r="I284" s="16" t="s">
        <v>434</v>
      </c>
      <c r="J284" s="16">
        <v>1.0</v>
      </c>
      <c r="K284" s="39" t="s">
        <v>561</v>
      </c>
      <c r="L284" s="31">
        <v>2.0</v>
      </c>
      <c r="N284" s="31" t="s">
        <v>984</v>
      </c>
      <c r="P284" s="31" t="s">
        <v>985</v>
      </c>
      <c r="R284" s="31" t="s">
        <v>440</v>
      </c>
      <c r="S284" s="31" t="s">
        <v>986</v>
      </c>
      <c r="T284" s="31" t="s">
        <v>442</v>
      </c>
    </row>
    <row r="285" ht="14.25" customHeight="1">
      <c r="A285" s="39" t="s">
        <v>1105</v>
      </c>
      <c r="B285" s="78"/>
      <c r="C285" s="78"/>
      <c r="D285" s="178"/>
      <c r="E285" s="39" t="s">
        <v>1106</v>
      </c>
      <c r="F285" s="64">
        <v>43336.0</v>
      </c>
      <c r="G285" s="16" t="s">
        <v>983</v>
      </c>
      <c r="H285" s="16" t="s">
        <v>430</v>
      </c>
      <c r="I285" s="16" t="s">
        <v>434</v>
      </c>
      <c r="J285" s="16">
        <v>1.0</v>
      </c>
      <c r="K285" s="39" t="s">
        <v>561</v>
      </c>
      <c r="L285" s="31">
        <v>2.0</v>
      </c>
      <c r="N285" s="31" t="s">
        <v>984</v>
      </c>
      <c r="P285" s="31" t="s">
        <v>985</v>
      </c>
      <c r="R285" s="31" t="s">
        <v>440</v>
      </c>
      <c r="S285" s="31" t="s">
        <v>986</v>
      </c>
      <c r="T285" s="31" t="s">
        <v>442</v>
      </c>
    </row>
    <row r="286" ht="14.25" customHeight="1">
      <c r="A286" s="39" t="s">
        <v>1108</v>
      </c>
      <c r="B286" s="78"/>
      <c r="C286" s="78"/>
      <c r="D286" s="178"/>
      <c r="E286" s="39" t="s">
        <v>1109</v>
      </c>
      <c r="F286" s="64">
        <v>43336.0</v>
      </c>
      <c r="G286" s="16" t="s">
        <v>983</v>
      </c>
      <c r="H286" s="16" t="s">
        <v>430</v>
      </c>
      <c r="I286" s="16" t="s">
        <v>434</v>
      </c>
      <c r="J286" s="16">
        <v>1.0</v>
      </c>
      <c r="K286" s="39" t="s">
        <v>561</v>
      </c>
      <c r="L286" s="31">
        <v>2.0</v>
      </c>
      <c r="N286" s="31" t="s">
        <v>984</v>
      </c>
      <c r="P286" s="31" t="s">
        <v>985</v>
      </c>
      <c r="R286" s="31" t="s">
        <v>440</v>
      </c>
      <c r="S286" s="31" t="s">
        <v>986</v>
      </c>
      <c r="T286" s="31" t="s">
        <v>442</v>
      </c>
    </row>
    <row r="287" ht="14.25" customHeight="1">
      <c r="A287" s="39" t="s">
        <v>1111</v>
      </c>
      <c r="B287" s="78"/>
      <c r="C287" s="78"/>
      <c r="D287" s="178"/>
      <c r="E287" s="39" t="s">
        <v>1112</v>
      </c>
      <c r="F287" s="64">
        <v>43336.0</v>
      </c>
      <c r="G287" s="16" t="s">
        <v>983</v>
      </c>
      <c r="H287" s="16" t="s">
        <v>430</v>
      </c>
      <c r="I287" s="16" t="s">
        <v>434</v>
      </c>
      <c r="J287" s="16">
        <v>1.0</v>
      </c>
      <c r="K287" s="39" t="s">
        <v>561</v>
      </c>
      <c r="L287" s="31">
        <v>2.0</v>
      </c>
      <c r="N287" s="31" t="s">
        <v>984</v>
      </c>
      <c r="P287" s="31" t="s">
        <v>985</v>
      </c>
      <c r="R287" s="31" t="s">
        <v>440</v>
      </c>
      <c r="S287" s="31" t="s">
        <v>986</v>
      </c>
      <c r="T287" s="31" t="s">
        <v>442</v>
      </c>
    </row>
    <row r="288" ht="14.25" customHeight="1">
      <c r="A288" s="39" t="s">
        <v>1114</v>
      </c>
      <c r="B288" s="78"/>
      <c r="C288" s="78"/>
      <c r="D288" s="78"/>
      <c r="E288" s="39" t="s">
        <v>1115</v>
      </c>
      <c r="F288" s="64">
        <v>43336.0</v>
      </c>
      <c r="G288" s="16" t="s">
        <v>983</v>
      </c>
      <c r="H288" s="16" t="s">
        <v>430</v>
      </c>
      <c r="I288" s="16" t="s">
        <v>434</v>
      </c>
      <c r="J288" s="16">
        <v>1.0</v>
      </c>
      <c r="K288" s="39" t="s">
        <v>561</v>
      </c>
      <c r="L288" s="31">
        <v>2.0</v>
      </c>
      <c r="N288" s="31" t="s">
        <v>984</v>
      </c>
      <c r="P288" s="31" t="s">
        <v>985</v>
      </c>
      <c r="R288" s="31" t="s">
        <v>440</v>
      </c>
      <c r="S288" s="31" t="s">
        <v>986</v>
      </c>
      <c r="T288" s="31" t="s">
        <v>442</v>
      </c>
    </row>
    <row r="289" ht="14.25" customHeight="1">
      <c r="A289" s="39" t="s">
        <v>1117</v>
      </c>
      <c r="B289" s="78"/>
      <c r="C289" s="78"/>
      <c r="D289" s="78"/>
      <c r="E289" s="39" t="s">
        <v>1118</v>
      </c>
      <c r="F289" s="64">
        <v>43336.0</v>
      </c>
      <c r="G289" s="16" t="s">
        <v>983</v>
      </c>
      <c r="H289" s="16" t="s">
        <v>430</v>
      </c>
      <c r="I289" s="16" t="s">
        <v>434</v>
      </c>
      <c r="J289" s="16">
        <v>1.0</v>
      </c>
      <c r="K289" s="39" t="s">
        <v>561</v>
      </c>
      <c r="L289" s="31">
        <v>2.0</v>
      </c>
      <c r="N289" s="31" t="s">
        <v>984</v>
      </c>
      <c r="P289" s="31" t="s">
        <v>985</v>
      </c>
      <c r="R289" s="31" t="s">
        <v>440</v>
      </c>
      <c r="S289" s="31" t="s">
        <v>986</v>
      </c>
      <c r="T289" s="31" t="s">
        <v>442</v>
      </c>
    </row>
    <row r="290" ht="14.25" customHeight="1">
      <c r="A290" s="39" t="s">
        <v>1120</v>
      </c>
      <c r="B290" s="78"/>
      <c r="C290" s="78"/>
      <c r="D290" s="78"/>
      <c r="E290" s="39" t="s">
        <v>1121</v>
      </c>
      <c r="F290" s="64">
        <v>43336.0</v>
      </c>
      <c r="G290" s="16" t="s">
        <v>983</v>
      </c>
      <c r="H290" s="16" t="s">
        <v>430</v>
      </c>
      <c r="I290" s="16" t="s">
        <v>434</v>
      </c>
      <c r="J290" s="16">
        <v>1.0</v>
      </c>
      <c r="K290" s="39" t="s">
        <v>561</v>
      </c>
      <c r="L290" s="31">
        <v>2.0</v>
      </c>
      <c r="N290" s="31" t="s">
        <v>984</v>
      </c>
      <c r="P290" s="31" t="s">
        <v>985</v>
      </c>
      <c r="R290" s="31" t="s">
        <v>440</v>
      </c>
      <c r="S290" s="31" t="s">
        <v>986</v>
      </c>
      <c r="T290" s="31" t="s">
        <v>442</v>
      </c>
    </row>
    <row r="291" ht="14.25" customHeight="1">
      <c r="A291" s="39" t="s">
        <v>1123</v>
      </c>
      <c r="B291" s="78"/>
      <c r="C291" s="78"/>
      <c r="D291" s="78"/>
      <c r="E291" s="39" t="s">
        <v>1124</v>
      </c>
      <c r="F291" s="64">
        <v>43336.0</v>
      </c>
      <c r="G291" s="16" t="s">
        <v>983</v>
      </c>
      <c r="H291" s="16" t="s">
        <v>430</v>
      </c>
      <c r="I291" s="16" t="s">
        <v>434</v>
      </c>
      <c r="J291" s="16">
        <v>1.0</v>
      </c>
      <c r="K291" s="39" t="s">
        <v>561</v>
      </c>
      <c r="L291" s="31">
        <v>2.0</v>
      </c>
      <c r="N291" s="31" t="s">
        <v>984</v>
      </c>
      <c r="P291" s="31" t="s">
        <v>985</v>
      </c>
      <c r="R291" s="31" t="s">
        <v>440</v>
      </c>
      <c r="S291" s="31" t="s">
        <v>986</v>
      </c>
      <c r="T291" s="31" t="s">
        <v>442</v>
      </c>
    </row>
    <row r="292" ht="14.25" customHeight="1">
      <c r="A292" s="39" t="s">
        <v>1125</v>
      </c>
      <c r="B292" s="78"/>
      <c r="C292" s="78"/>
      <c r="D292" s="178"/>
      <c r="E292" s="39" t="s">
        <v>1127</v>
      </c>
      <c r="F292" s="64">
        <v>43336.0</v>
      </c>
      <c r="G292" s="16" t="s">
        <v>983</v>
      </c>
      <c r="H292" s="16" t="s">
        <v>430</v>
      </c>
      <c r="I292" s="16" t="s">
        <v>434</v>
      </c>
      <c r="J292" s="16">
        <v>1.0</v>
      </c>
      <c r="K292" s="39" t="s">
        <v>561</v>
      </c>
      <c r="L292" s="31">
        <v>2.0</v>
      </c>
      <c r="N292" s="31" t="s">
        <v>984</v>
      </c>
      <c r="P292" s="31" t="s">
        <v>985</v>
      </c>
      <c r="R292" s="31" t="s">
        <v>440</v>
      </c>
      <c r="S292" s="31" t="s">
        <v>986</v>
      </c>
      <c r="T292" s="31" t="s">
        <v>442</v>
      </c>
    </row>
    <row r="293" ht="14.25" customHeight="1">
      <c r="A293" s="39" t="s">
        <v>1128</v>
      </c>
      <c r="B293" s="78"/>
      <c r="C293" s="78"/>
      <c r="D293" s="178"/>
      <c r="E293" s="39" t="s">
        <v>1130</v>
      </c>
      <c r="F293" s="64">
        <v>43336.0</v>
      </c>
      <c r="G293" s="16" t="s">
        <v>983</v>
      </c>
      <c r="H293" s="16" t="s">
        <v>430</v>
      </c>
      <c r="I293" s="16" t="s">
        <v>434</v>
      </c>
      <c r="J293" s="16">
        <v>1.0</v>
      </c>
      <c r="K293" s="39" t="s">
        <v>561</v>
      </c>
      <c r="L293" s="31">
        <v>2.0</v>
      </c>
      <c r="N293" s="31" t="s">
        <v>984</v>
      </c>
      <c r="P293" s="31" t="s">
        <v>985</v>
      </c>
      <c r="R293" s="31" t="s">
        <v>440</v>
      </c>
      <c r="S293" s="31" t="s">
        <v>986</v>
      </c>
      <c r="T293" s="31" t="s">
        <v>442</v>
      </c>
    </row>
    <row r="294" ht="14.25" customHeight="1">
      <c r="A294" s="39" t="s">
        <v>1131</v>
      </c>
      <c r="B294" s="78"/>
      <c r="C294" s="78"/>
      <c r="D294" s="178"/>
      <c r="E294" s="39" t="s">
        <v>1132</v>
      </c>
      <c r="F294" s="64">
        <v>43336.0</v>
      </c>
      <c r="G294" s="16" t="s">
        <v>983</v>
      </c>
      <c r="H294" s="16" t="s">
        <v>430</v>
      </c>
      <c r="I294" s="16" t="s">
        <v>434</v>
      </c>
      <c r="J294" s="16">
        <v>1.0</v>
      </c>
      <c r="K294" s="39" t="s">
        <v>561</v>
      </c>
      <c r="L294" s="31">
        <v>2.0</v>
      </c>
      <c r="N294" s="31" t="s">
        <v>984</v>
      </c>
      <c r="P294" s="31" t="s">
        <v>985</v>
      </c>
      <c r="R294" s="31" t="s">
        <v>440</v>
      </c>
      <c r="S294" s="31" t="s">
        <v>986</v>
      </c>
      <c r="T294" s="31" t="s">
        <v>442</v>
      </c>
    </row>
    <row r="295" ht="14.25" customHeight="1">
      <c r="A295" s="39" t="s">
        <v>1134</v>
      </c>
      <c r="B295" s="78"/>
      <c r="C295" s="78"/>
      <c r="D295" s="78"/>
      <c r="E295" s="39" t="s">
        <v>1135</v>
      </c>
      <c r="F295" s="64">
        <v>43336.0</v>
      </c>
      <c r="G295" s="16" t="s">
        <v>983</v>
      </c>
      <c r="H295" s="16" t="s">
        <v>430</v>
      </c>
      <c r="I295" s="16" t="s">
        <v>434</v>
      </c>
      <c r="J295" s="16">
        <v>1.0</v>
      </c>
      <c r="K295" s="39" t="s">
        <v>561</v>
      </c>
      <c r="L295" s="31">
        <v>2.0</v>
      </c>
      <c r="N295" s="31" t="s">
        <v>984</v>
      </c>
      <c r="P295" s="31" t="s">
        <v>985</v>
      </c>
      <c r="R295" s="31" t="s">
        <v>440</v>
      </c>
      <c r="S295" s="31" t="s">
        <v>986</v>
      </c>
      <c r="T295" s="31" t="s">
        <v>442</v>
      </c>
    </row>
    <row r="296" ht="14.25" customHeight="1">
      <c r="A296" s="39" t="s">
        <v>1136</v>
      </c>
      <c r="B296" s="78"/>
      <c r="C296" s="78"/>
      <c r="D296" s="78"/>
      <c r="E296" s="39" t="s">
        <v>1137</v>
      </c>
      <c r="F296" s="64">
        <v>43336.0</v>
      </c>
      <c r="G296" s="16" t="s">
        <v>983</v>
      </c>
      <c r="H296" s="16" t="s">
        <v>430</v>
      </c>
      <c r="I296" s="16" t="s">
        <v>434</v>
      </c>
      <c r="J296" s="16">
        <v>1.0</v>
      </c>
      <c r="K296" s="39" t="s">
        <v>561</v>
      </c>
      <c r="L296" s="31">
        <v>2.0</v>
      </c>
      <c r="N296" s="31" t="s">
        <v>984</v>
      </c>
      <c r="P296" s="31" t="s">
        <v>985</v>
      </c>
      <c r="R296" s="31" t="s">
        <v>440</v>
      </c>
      <c r="S296" s="31" t="s">
        <v>986</v>
      </c>
      <c r="T296" s="31" t="s">
        <v>442</v>
      </c>
    </row>
    <row r="297" ht="14.25" customHeight="1">
      <c r="A297" s="39" t="s">
        <v>1139</v>
      </c>
      <c r="B297" s="78"/>
      <c r="C297" s="78"/>
      <c r="D297" s="78"/>
      <c r="E297" s="39" t="s">
        <v>1140</v>
      </c>
      <c r="F297" s="64">
        <v>43336.0</v>
      </c>
      <c r="G297" s="16" t="s">
        <v>983</v>
      </c>
      <c r="H297" s="16" t="s">
        <v>430</v>
      </c>
      <c r="I297" s="16" t="s">
        <v>434</v>
      </c>
      <c r="J297" s="16">
        <v>1.0</v>
      </c>
      <c r="K297" s="39" t="s">
        <v>561</v>
      </c>
      <c r="L297" s="31">
        <v>2.0</v>
      </c>
      <c r="N297" s="31" t="s">
        <v>984</v>
      </c>
      <c r="P297" s="31" t="s">
        <v>985</v>
      </c>
      <c r="R297" s="31" t="s">
        <v>440</v>
      </c>
      <c r="S297" s="31" t="s">
        <v>986</v>
      </c>
      <c r="T297" s="31" t="s">
        <v>442</v>
      </c>
    </row>
    <row r="298" ht="14.25" customHeight="1">
      <c r="A298" s="39" t="s">
        <v>1142</v>
      </c>
      <c r="B298" s="78"/>
      <c r="C298" s="78"/>
      <c r="D298" s="78"/>
      <c r="E298" s="85" t="s">
        <v>982</v>
      </c>
      <c r="F298" s="64">
        <v>43336.0</v>
      </c>
      <c r="G298" s="16" t="s">
        <v>983</v>
      </c>
      <c r="H298" s="16" t="s">
        <v>430</v>
      </c>
      <c r="I298" s="16" t="s">
        <v>434</v>
      </c>
      <c r="J298" s="16">
        <v>1.0</v>
      </c>
      <c r="K298" s="39" t="s">
        <v>561</v>
      </c>
      <c r="L298" s="31">
        <v>2.0</v>
      </c>
      <c r="N298" s="31" t="s">
        <v>984</v>
      </c>
      <c r="P298" s="31" t="s">
        <v>815</v>
      </c>
      <c r="R298" s="31" t="s">
        <v>440</v>
      </c>
      <c r="S298" s="31" t="s">
        <v>986</v>
      </c>
      <c r="T298" s="31" t="s">
        <v>442</v>
      </c>
    </row>
    <row r="299" ht="14.25" customHeight="1">
      <c r="A299" s="44"/>
      <c r="B299" s="78"/>
      <c r="C299" s="78"/>
      <c r="D299" s="178"/>
      <c r="E299" s="88"/>
      <c r="F299" s="84"/>
      <c r="H299" s="16" t="s">
        <v>430</v>
      </c>
      <c r="I299" s="16" t="s">
        <v>434</v>
      </c>
      <c r="J299" s="16">
        <v>1.0</v>
      </c>
      <c r="K299" s="88"/>
      <c r="L299" s="84"/>
      <c r="N299" s="31"/>
      <c r="P299" s="84"/>
      <c r="R299" s="31" t="s">
        <v>440</v>
      </c>
      <c r="S299" s="31" t="s">
        <v>986</v>
      </c>
      <c r="T299" s="31" t="s">
        <v>442</v>
      </c>
    </row>
    <row r="300" ht="14.25" customHeight="1">
      <c r="A300" s="39" t="s">
        <v>1144</v>
      </c>
      <c r="B300" s="78"/>
      <c r="C300" s="78"/>
      <c r="D300" s="178"/>
      <c r="E300" s="39" t="s">
        <v>982</v>
      </c>
      <c r="F300" s="64">
        <v>43357.0</v>
      </c>
      <c r="G300" s="16" t="s">
        <v>983</v>
      </c>
      <c r="H300" s="16" t="s">
        <v>430</v>
      </c>
      <c r="I300" s="16" t="s">
        <v>434</v>
      </c>
      <c r="J300" s="16">
        <v>1.0</v>
      </c>
      <c r="K300" s="39" t="s">
        <v>561</v>
      </c>
      <c r="L300" s="31">
        <v>2.0</v>
      </c>
      <c r="N300" s="31" t="s">
        <v>984</v>
      </c>
      <c r="P300" s="31" t="s">
        <v>985</v>
      </c>
      <c r="R300" s="31" t="s">
        <v>440</v>
      </c>
      <c r="S300" s="31" t="s">
        <v>986</v>
      </c>
      <c r="T300" s="31" t="s">
        <v>442</v>
      </c>
    </row>
    <row r="301" ht="14.25" customHeight="1">
      <c r="A301" s="39" t="s">
        <v>1146</v>
      </c>
      <c r="B301" s="78"/>
      <c r="C301" s="78"/>
      <c r="D301" s="78"/>
      <c r="E301" s="39" t="s">
        <v>1147</v>
      </c>
      <c r="F301" s="64">
        <v>43357.0</v>
      </c>
      <c r="G301" s="16" t="s">
        <v>983</v>
      </c>
      <c r="H301" s="16" t="s">
        <v>430</v>
      </c>
      <c r="I301" s="16" t="s">
        <v>434</v>
      </c>
      <c r="J301" s="16">
        <v>1.0</v>
      </c>
      <c r="K301" s="39" t="s">
        <v>561</v>
      </c>
      <c r="L301" s="31">
        <v>2.0</v>
      </c>
      <c r="N301" s="31" t="s">
        <v>984</v>
      </c>
      <c r="P301" s="31" t="s">
        <v>985</v>
      </c>
      <c r="R301" s="31" t="s">
        <v>440</v>
      </c>
      <c r="S301" s="31" t="s">
        <v>986</v>
      </c>
      <c r="T301" s="31" t="s">
        <v>442</v>
      </c>
    </row>
    <row r="302" ht="14.25" customHeight="1">
      <c r="A302" s="39" t="s">
        <v>1149</v>
      </c>
      <c r="B302" s="78"/>
      <c r="C302" s="78"/>
      <c r="D302" s="78"/>
      <c r="E302" s="39" t="s">
        <v>1150</v>
      </c>
      <c r="F302" s="64">
        <v>43357.0</v>
      </c>
      <c r="G302" s="16" t="s">
        <v>983</v>
      </c>
      <c r="H302" s="16" t="s">
        <v>430</v>
      </c>
      <c r="I302" s="16" t="s">
        <v>434</v>
      </c>
      <c r="J302" s="16">
        <v>1.0</v>
      </c>
      <c r="K302" s="39" t="s">
        <v>561</v>
      </c>
      <c r="L302" s="31">
        <v>2.0</v>
      </c>
      <c r="N302" s="31" t="s">
        <v>984</v>
      </c>
      <c r="P302" s="31" t="s">
        <v>985</v>
      </c>
      <c r="R302" s="31" t="s">
        <v>440</v>
      </c>
      <c r="S302" s="31" t="s">
        <v>986</v>
      </c>
      <c r="T302" s="31" t="s">
        <v>442</v>
      </c>
    </row>
    <row r="303" ht="14.25" customHeight="1">
      <c r="A303" s="39" t="s">
        <v>1151</v>
      </c>
      <c r="B303" s="78"/>
      <c r="C303" s="78"/>
      <c r="D303" s="178"/>
      <c r="E303" s="39" t="s">
        <v>1153</v>
      </c>
      <c r="F303" s="64">
        <v>43357.0</v>
      </c>
      <c r="G303" s="16" t="s">
        <v>983</v>
      </c>
      <c r="H303" s="16" t="s">
        <v>430</v>
      </c>
      <c r="I303" s="16" t="s">
        <v>434</v>
      </c>
      <c r="J303" s="16">
        <v>1.0</v>
      </c>
      <c r="K303" s="39" t="s">
        <v>561</v>
      </c>
      <c r="L303" s="31">
        <v>2.0</v>
      </c>
      <c r="N303" s="31" t="s">
        <v>984</v>
      </c>
      <c r="P303" s="31" t="s">
        <v>985</v>
      </c>
      <c r="R303" s="31" t="s">
        <v>440</v>
      </c>
      <c r="S303" s="31" t="s">
        <v>986</v>
      </c>
      <c r="T303" s="31" t="s">
        <v>442</v>
      </c>
    </row>
    <row r="304" ht="14.25" customHeight="1">
      <c r="A304" s="39" t="s">
        <v>1154</v>
      </c>
      <c r="B304" s="105"/>
      <c r="C304" s="105"/>
      <c r="D304" s="205"/>
      <c r="E304" s="39" t="s">
        <v>1155</v>
      </c>
      <c r="F304" s="64">
        <v>43357.0</v>
      </c>
      <c r="G304" s="16" t="s">
        <v>983</v>
      </c>
      <c r="H304" s="16" t="s">
        <v>430</v>
      </c>
      <c r="I304" s="16" t="s">
        <v>434</v>
      </c>
      <c r="J304" s="16">
        <v>1.0</v>
      </c>
      <c r="K304" s="39" t="s">
        <v>561</v>
      </c>
      <c r="L304" s="31">
        <v>2.0</v>
      </c>
      <c r="N304" s="31" t="s">
        <v>984</v>
      </c>
      <c r="P304" s="31" t="s">
        <v>985</v>
      </c>
      <c r="R304" s="31" t="s">
        <v>440</v>
      </c>
      <c r="S304" s="31" t="s">
        <v>986</v>
      </c>
      <c r="T304" s="31" t="s">
        <v>442</v>
      </c>
    </row>
    <row r="305" ht="14.25" customHeight="1">
      <c r="A305" s="39" t="s">
        <v>1156</v>
      </c>
      <c r="B305" s="78"/>
      <c r="C305" s="78"/>
      <c r="D305" s="178"/>
      <c r="E305" s="39" t="s">
        <v>1157</v>
      </c>
      <c r="F305" s="64">
        <v>43357.0</v>
      </c>
      <c r="G305" s="16" t="s">
        <v>983</v>
      </c>
      <c r="H305" s="16" t="s">
        <v>430</v>
      </c>
      <c r="I305" s="16" t="s">
        <v>434</v>
      </c>
      <c r="J305" s="16">
        <v>1.0</v>
      </c>
      <c r="K305" s="39" t="s">
        <v>561</v>
      </c>
      <c r="L305" s="31">
        <v>2.0</v>
      </c>
      <c r="N305" s="31" t="s">
        <v>984</v>
      </c>
      <c r="P305" s="31" t="s">
        <v>985</v>
      </c>
      <c r="R305" s="31" t="s">
        <v>440</v>
      </c>
      <c r="S305" s="31" t="s">
        <v>986</v>
      </c>
      <c r="T305" s="31" t="s">
        <v>442</v>
      </c>
    </row>
    <row r="306" ht="14.25" customHeight="1">
      <c r="A306" s="39" t="s">
        <v>1159</v>
      </c>
      <c r="B306" s="78"/>
      <c r="C306" s="78"/>
      <c r="D306" s="178"/>
      <c r="E306" s="39" t="s">
        <v>1160</v>
      </c>
      <c r="F306" s="64">
        <v>43357.0</v>
      </c>
      <c r="G306" s="16" t="s">
        <v>983</v>
      </c>
      <c r="H306" s="16" t="s">
        <v>430</v>
      </c>
      <c r="I306" s="16" t="s">
        <v>434</v>
      </c>
      <c r="J306" s="16">
        <v>1.0</v>
      </c>
      <c r="K306" s="39" t="s">
        <v>561</v>
      </c>
      <c r="L306" s="31">
        <v>2.0</v>
      </c>
      <c r="N306" s="31" t="s">
        <v>984</v>
      </c>
      <c r="P306" s="31" t="s">
        <v>985</v>
      </c>
      <c r="R306" s="31" t="s">
        <v>440</v>
      </c>
      <c r="S306" s="31" t="s">
        <v>986</v>
      </c>
      <c r="T306" s="31" t="s">
        <v>442</v>
      </c>
    </row>
    <row r="307" ht="14.25" customHeight="1">
      <c r="A307" s="39" t="s">
        <v>1161</v>
      </c>
      <c r="B307" s="78"/>
      <c r="C307" s="78"/>
      <c r="D307" s="178"/>
      <c r="E307" s="39" t="s">
        <v>1162</v>
      </c>
      <c r="F307" s="64">
        <v>43357.0</v>
      </c>
      <c r="G307" s="16" t="s">
        <v>983</v>
      </c>
      <c r="H307" s="16" t="s">
        <v>430</v>
      </c>
      <c r="I307" s="16" t="s">
        <v>434</v>
      </c>
      <c r="J307" s="16">
        <v>1.0</v>
      </c>
      <c r="K307" s="39" t="s">
        <v>561</v>
      </c>
      <c r="L307" s="31">
        <v>2.0</v>
      </c>
      <c r="N307" s="31" t="s">
        <v>984</v>
      </c>
      <c r="P307" s="31" t="s">
        <v>985</v>
      </c>
      <c r="R307" s="31" t="s">
        <v>440</v>
      </c>
      <c r="S307" s="31" t="s">
        <v>986</v>
      </c>
      <c r="T307" s="31" t="s">
        <v>442</v>
      </c>
    </row>
    <row r="308" ht="14.25" customHeight="1">
      <c r="A308" s="39" t="s">
        <v>1163</v>
      </c>
      <c r="B308" s="78"/>
      <c r="C308" s="78"/>
      <c r="D308" s="178"/>
      <c r="E308" s="39" t="s">
        <v>1164</v>
      </c>
      <c r="F308" s="64">
        <v>43357.0</v>
      </c>
      <c r="G308" s="16" t="s">
        <v>983</v>
      </c>
      <c r="H308" s="16" t="s">
        <v>430</v>
      </c>
      <c r="I308" s="16" t="s">
        <v>434</v>
      </c>
      <c r="J308" s="16">
        <v>1.0</v>
      </c>
      <c r="K308" s="39" t="s">
        <v>561</v>
      </c>
      <c r="L308" s="31">
        <v>2.0</v>
      </c>
      <c r="N308" s="31" t="s">
        <v>984</v>
      </c>
      <c r="P308" s="31" t="s">
        <v>985</v>
      </c>
      <c r="R308" s="31" t="s">
        <v>440</v>
      </c>
      <c r="S308" s="31" t="s">
        <v>986</v>
      </c>
      <c r="T308" s="31" t="s">
        <v>442</v>
      </c>
    </row>
    <row r="309" ht="14.25" customHeight="1">
      <c r="A309" s="39" t="s">
        <v>1165</v>
      </c>
      <c r="B309" s="78"/>
      <c r="C309" s="78"/>
      <c r="D309" s="78"/>
      <c r="E309" s="39" t="s">
        <v>1166</v>
      </c>
      <c r="F309" s="64">
        <v>43357.0</v>
      </c>
      <c r="G309" s="16" t="s">
        <v>983</v>
      </c>
      <c r="H309" s="16" t="s">
        <v>430</v>
      </c>
      <c r="I309" s="16" t="s">
        <v>434</v>
      </c>
      <c r="J309" s="16">
        <v>1.0</v>
      </c>
      <c r="K309" s="39" t="s">
        <v>561</v>
      </c>
      <c r="L309" s="31">
        <v>2.0</v>
      </c>
      <c r="N309" s="31" t="s">
        <v>984</v>
      </c>
      <c r="P309" s="31" t="s">
        <v>985</v>
      </c>
      <c r="R309" s="31" t="s">
        <v>440</v>
      </c>
      <c r="S309" s="31" t="s">
        <v>986</v>
      </c>
      <c r="T309" s="31" t="s">
        <v>442</v>
      </c>
    </row>
    <row r="310" ht="14.25" customHeight="1">
      <c r="A310" s="39" t="s">
        <v>1168</v>
      </c>
      <c r="B310" s="78"/>
      <c r="C310" s="78"/>
      <c r="D310" s="78"/>
      <c r="E310" s="39" t="s">
        <v>1169</v>
      </c>
      <c r="F310" s="64">
        <v>43357.0</v>
      </c>
      <c r="G310" s="16" t="s">
        <v>983</v>
      </c>
      <c r="H310" s="16" t="s">
        <v>430</v>
      </c>
      <c r="I310" s="16" t="s">
        <v>434</v>
      </c>
      <c r="J310" s="16">
        <v>1.0</v>
      </c>
      <c r="K310" s="39" t="s">
        <v>561</v>
      </c>
      <c r="L310" s="31">
        <v>2.0</v>
      </c>
      <c r="N310" s="31" t="s">
        <v>984</v>
      </c>
      <c r="P310" s="31" t="s">
        <v>985</v>
      </c>
      <c r="R310" s="31" t="s">
        <v>440</v>
      </c>
      <c r="S310" s="31" t="s">
        <v>986</v>
      </c>
      <c r="T310" s="31" t="s">
        <v>442</v>
      </c>
    </row>
    <row r="311" ht="14.25" customHeight="1">
      <c r="A311" s="39" t="s">
        <v>1170</v>
      </c>
      <c r="B311" s="78"/>
      <c r="C311" s="78"/>
      <c r="D311" s="78"/>
      <c r="E311" s="39" t="s">
        <v>1171</v>
      </c>
      <c r="F311" s="64">
        <v>43357.0</v>
      </c>
      <c r="G311" s="16" t="s">
        <v>983</v>
      </c>
      <c r="H311" s="16" t="s">
        <v>430</v>
      </c>
      <c r="I311" s="16" t="s">
        <v>434</v>
      </c>
      <c r="J311" s="16">
        <v>1.0</v>
      </c>
      <c r="K311" s="39" t="s">
        <v>561</v>
      </c>
      <c r="L311" s="31">
        <v>2.0</v>
      </c>
      <c r="N311" s="31" t="s">
        <v>984</v>
      </c>
      <c r="P311" s="31" t="s">
        <v>985</v>
      </c>
      <c r="R311" s="31" t="s">
        <v>440</v>
      </c>
      <c r="S311" s="31" t="s">
        <v>986</v>
      </c>
      <c r="T311" s="31" t="s">
        <v>442</v>
      </c>
    </row>
    <row r="312" ht="14.25" customHeight="1">
      <c r="A312" s="39" t="s">
        <v>1172</v>
      </c>
      <c r="B312" s="78"/>
      <c r="C312" s="78"/>
      <c r="D312" s="78"/>
      <c r="E312" s="39" t="s">
        <v>1173</v>
      </c>
      <c r="F312" s="64">
        <v>43357.0</v>
      </c>
      <c r="G312" s="16" t="s">
        <v>983</v>
      </c>
      <c r="H312" s="16" t="s">
        <v>430</v>
      </c>
      <c r="I312" s="16" t="s">
        <v>434</v>
      </c>
      <c r="J312" s="16">
        <v>1.0</v>
      </c>
      <c r="K312" s="39" t="s">
        <v>561</v>
      </c>
      <c r="L312" s="31">
        <v>2.0</v>
      </c>
      <c r="N312" s="31" t="s">
        <v>984</v>
      </c>
      <c r="P312" s="31" t="s">
        <v>985</v>
      </c>
      <c r="R312" s="31" t="s">
        <v>440</v>
      </c>
      <c r="S312" s="31" t="s">
        <v>986</v>
      </c>
      <c r="T312" s="31" t="s">
        <v>442</v>
      </c>
    </row>
    <row r="313" ht="14.25" customHeight="1">
      <c r="A313" s="39" t="s">
        <v>1175</v>
      </c>
      <c r="B313" s="78"/>
      <c r="C313" s="78"/>
      <c r="D313" s="178"/>
      <c r="E313" s="39" t="s">
        <v>1176</v>
      </c>
      <c r="F313" s="64">
        <v>43357.0</v>
      </c>
      <c r="G313" s="16" t="s">
        <v>983</v>
      </c>
      <c r="H313" s="16" t="s">
        <v>430</v>
      </c>
      <c r="I313" s="16" t="s">
        <v>434</v>
      </c>
      <c r="J313" s="16">
        <v>1.0</v>
      </c>
      <c r="K313" s="39" t="s">
        <v>561</v>
      </c>
      <c r="L313" s="31">
        <v>2.0</v>
      </c>
      <c r="N313" s="31" t="s">
        <v>984</v>
      </c>
      <c r="P313" s="31" t="s">
        <v>985</v>
      </c>
      <c r="R313" s="31" t="s">
        <v>440</v>
      </c>
      <c r="S313" s="31" t="s">
        <v>986</v>
      </c>
      <c r="T313" s="31" t="s">
        <v>442</v>
      </c>
    </row>
    <row r="314" ht="14.25" customHeight="1">
      <c r="A314" s="39" t="s">
        <v>1178</v>
      </c>
      <c r="B314" s="78"/>
      <c r="C314" s="78"/>
      <c r="D314" s="178"/>
      <c r="E314" s="39" t="s">
        <v>1179</v>
      </c>
      <c r="F314" s="64">
        <v>43357.0</v>
      </c>
      <c r="G314" s="16" t="s">
        <v>983</v>
      </c>
      <c r="H314" s="16" t="s">
        <v>430</v>
      </c>
      <c r="I314" s="16" t="s">
        <v>434</v>
      </c>
      <c r="J314" s="16">
        <v>1.0</v>
      </c>
      <c r="K314" s="39" t="s">
        <v>561</v>
      </c>
      <c r="L314" s="31">
        <v>2.0</v>
      </c>
      <c r="N314" s="31" t="s">
        <v>984</v>
      </c>
      <c r="P314" s="31" t="s">
        <v>985</v>
      </c>
      <c r="R314" s="31" t="s">
        <v>440</v>
      </c>
      <c r="S314" s="31" t="s">
        <v>986</v>
      </c>
      <c r="T314" s="31" t="s">
        <v>442</v>
      </c>
    </row>
    <row r="315" ht="14.25" customHeight="1">
      <c r="A315" s="39" t="s">
        <v>1180</v>
      </c>
      <c r="B315" s="78"/>
      <c r="C315" s="78"/>
      <c r="D315" s="178"/>
      <c r="E315" s="39" t="s">
        <v>1182</v>
      </c>
      <c r="F315" s="64">
        <v>43357.0</v>
      </c>
      <c r="G315" s="16" t="s">
        <v>983</v>
      </c>
      <c r="H315" s="16" t="s">
        <v>430</v>
      </c>
      <c r="I315" s="16" t="s">
        <v>434</v>
      </c>
      <c r="J315" s="16">
        <v>1.0</v>
      </c>
      <c r="K315" s="39" t="s">
        <v>561</v>
      </c>
      <c r="L315" s="31">
        <v>2.0</v>
      </c>
      <c r="N315" s="31" t="s">
        <v>984</v>
      </c>
      <c r="P315" s="31" t="s">
        <v>985</v>
      </c>
      <c r="R315" s="31" t="s">
        <v>440</v>
      </c>
      <c r="S315" s="31" t="s">
        <v>986</v>
      </c>
      <c r="T315" s="31" t="s">
        <v>442</v>
      </c>
    </row>
    <row r="316" ht="14.25" customHeight="1">
      <c r="A316" s="39" t="s">
        <v>1183</v>
      </c>
      <c r="B316" s="78"/>
      <c r="C316" s="78"/>
      <c r="D316" s="78"/>
      <c r="E316" s="39" t="s">
        <v>1184</v>
      </c>
      <c r="F316" s="64">
        <v>43357.0</v>
      </c>
      <c r="G316" s="16" t="s">
        <v>983</v>
      </c>
      <c r="H316" s="16" t="s">
        <v>430</v>
      </c>
      <c r="I316" s="16" t="s">
        <v>434</v>
      </c>
      <c r="J316" s="16">
        <v>1.0</v>
      </c>
      <c r="K316" s="39" t="s">
        <v>561</v>
      </c>
      <c r="L316" s="31">
        <v>2.0</v>
      </c>
      <c r="N316" s="31" t="s">
        <v>984</v>
      </c>
      <c r="P316" s="31" t="s">
        <v>985</v>
      </c>
      <c r="R316" s="31" t="s">
        <v>440</v>
      </c>
      <c r="S316" s="31" t="s">
        <v>986</v>
      </c>
      <c r="T316" s="31" t="s">
        <v>442</v>
      </c>
    </row>
    <row r="317" ht="14.25" customHeight="1">
      <c r="A317" s="39" t="s">
        <v>1186</v>
      </c>
      <c r="B317" s="78"/>
      <c r="C317" s="78"/>
      <c r="D317" s="78"/>
      <c r="E317" s="39" t="s">
        <v>1187</v>
      </c>
      <c r="F317" s="64">
        <v>43357.0</v>
      </c>
      <c r="G317" s="16" t="s">
        <v>983</v>
      </c>
      <c r="H317" s="16" t="s">
        <v>430</v>
      </c>
      <c r="I317" s="16" t="s">
        <v>434</v>
      </c>
      <c r="J317" s="16">
        <v>1.0</v>
      </c>
      <c r="K317" s="39" t="s">
        <v>561</v>
      </c>
      <c r="L317" s="31">
        <v>2.0</v>
      </c>
      <c r="N317" s="31" t="s">
        <v>984</v>
      </c>
      <c r="P317" s="31" t="s">
        <v>985</v>
      </c>
      <c r="R317" s="31" t="s">
        <v>440</v>
      </c>
      <c r="S317" s="31" t="s">
        <v>986</v>
      </c>
      <c r="T317" s="31" t="s">
        <v>442</v>
      </c>
    </row>
    <row r="318" ht="14.25" customHeight="1">
      <c r="A318" s="39" t="s">
        <v>1189</v>
      </c>
      <c r="B318" s="78"/>
      <c r="C318" s="78"/>
      <c r="D318" s="78"/>
      <c r="E318" s="39" t="s">
        <v>1190</v>
      </c>
      <c r="F318" s="64">
        <v>43357.0</v>
      </c>
      <c r="G318" s="16" t="s">
        <v>983</v>
      </c>
      <c r="H318" s="16" t="s">
        <v>430</v>
      </c>
      <c r="I318" s="16" t="s">
        <v>434</v>
      </c>
      <c r="J318" s="16">
        <v>1.0</v>
      </c>
      <c r="K318" s="39" t="s">
        <v>561</v>
      </c>
      <c r="L318" s="31">
        <v>2.0</v>
      </c>
      <c r="N318" s="31" t="s">
        <v>984</v>
      </c>
      <c r="P318" s="31" t="s">
        <v>985</v>
      </c>
      <c r="R318" s="31" t="s">
        <v>440</v>
      </c>
      <c r="S318" s="31" t="s">
        <v>986</v>
      </c>
      <c r="T318" s="31" t="s">
        <v>442</v>
      </c>
    </row>
    <row r="319" ht="14.25" customHeight="1">
      <c r="A319" s="39" t="s">
        <v>1192</v>
      </c>
      <c r="B319" s="78"/>
      <c r="C319" s="78"/>
      <c r="D319" s="78"/>
      <c r="E319" s="39" t="s">
        <v>1193</v>
      </c>
      <c r="F319" s="64">
        <v>43357.0</v>
      </c>
      <c r="G319" s="16" t="s">
        <v>983</v>
      </c>
      <c r="H319" s="16" t="s">
        <v>430</v>
      </c>
      <c r="I319" s="16" t="s">
        <v>434</v>
      </c>
      <c r="J319" s="16">
        <v>1.0</v>
      </c>
      <c r="K319" s="39" t="s">
        <v>561</v>
      </c>
      <c r="L319" s="31">
        <v>2.0</v>
      </c>
      <c r="N319" s="31" t="s">
        <v>984</v>
      </c>
      <c r="P319" s="31" t="s">
        <v>985</v>
      </c>
      <c r="R319" s="31" t="s">
        <v>440</v>
      </c>
      <c r="S319" s="31" t="s">
        <v>986</v>
      </c>
      <c r="T319" s="31" t="s">
        <v>442</v>
      </c>
    </row>
    <row r="320" ht="14.25" customHeight="1">
      <c r="A320" s="39" t="s">
        <v>1195</v>
      </c>
      <c r="B320" s="78"/>
      <c r="C320" s="78"/>
      <c r="D320" s="178"/>
      <c r="E320" s="39" t="s">
        <v>1196</v>
      </c>
      <c r="F320" s="64">
        <v>43357.0</v>
      </c>
      <c r="G320" s="16" t="s">
        <v>983</v>
      </c>
      <c r="H320" s="16" t="s">
        <v>430</v>
      </c>
      <c r="I320" s="16" t="s">
        <v>434</v>
      </c>
      <c r="J320" s="16">
        <v>1.0</v>
      </c>
      <c r="K320" s="39" t="s">
        <v>561</v>
      </c>
      <c r="L320" s="31">
        <v>2.0</v>
      </c>
      <c r="N320" s="31" t="s">
        <v>984</v>
      </c>
      <c r="P320" s="31" t="s">
        <v>985</v>
      </c>
      <c r="R320" s="31" t="s">
        <v>440</v>
      </c>
      <c r="S320" s="31" t="s">
        <v>986</v>
      </c>
      <c r="T320" s="31" t="s">
        <v>442</v>
      </c>
    </row>
    <row r="321" ht="14.25" customHeight="1">
      <c r="A321" s="39" t="s">
        <v>1198</v>
      </c>
      <c r="B321" s="78"/>
      <c r="C321" s="78"/>
      <c r="D321" s="178"/>
      <c r="E321" s="39" t="s">
        <v>982</v>
      </c>
      <c r="F321" s="64">
        <v>43357.0</v>
      </c>
      <c r="G321" s="16" t="s">
        <v>983</v>
      </c>
      <c r="H321" s="16" t="s">
        <v>430</v>
      </c>
      <c r="I321" s="16" t="s">
        <v>434</v>
      </c>
      <c r="J321" s="16">
        <v>1.0</v>
      </c>
      <c r="K321" s="39" t="s">
        <v>561</v>
      </c>
      <c r="L321" s="31">
        <v>2.0</v>
      </c>
      <c r="N321" s="31" t="s">
        <v>984</v>
      </c>
      <c r="P321" s="31" t="s">
        <v>985</v>
      </c>
      <c r="R321" s="31" t="s">
        <v>440</v>
      </c>
      <c r="S321" s="31" t="s">
        <v>986</v>
      </c>
      <c r="T321" s="31" t="s">
        <v>442</v>
      </c>
    </row>
    <row r="322" ht="14.25" customHeight="1">
      <c r="A322" s="39" t="s">
        <v>1200</v>
      </c>
      <c r="B322" s="78"/>
      <c r="C322" s="78"/>
      <c r="D322" s="78"/>
      <c r="E322" s="39" t="s">
        <v>1201</v>
      </c>
      <c r="F322" s="64">
        <v>43357.0</v>
      </c>
      <c r="G322" s="16" t="s">
        <v>983</v>
      </c>
      <c r="H322" s="16" t="s">
        <v>430</v>
      </c>
      <c r="I322" s="16" t="s">
        <v>434</v>
      </c>
      <c r="J322" s="16">
        <v>1.0</v>
      </c>
      <c r="K322" s="39" t="s">
        <v>561</v>
      </c>
      <c r="L322" s="31">
        <v>2.0</v>
      </c>
      <c r="N322" s="31" t="s">
        <v>984</v>
      </c>
      <c r="P322" s="31" t="s">
        <v>985</v>
      </c>
      <c r="R322" s="31" t="s">
        <v>440</v>
      </c>
      <c r="S322" s="31" t="s">
        <v>986</v>
      </c>
      <c r="T322" s="31" t="s">
        <v>442</v>
      </c>
    </row>
    <row r="323" ht="14.25" customHeight="1">
      <c r="A323" s="39" t="s">
        <v>1204</v>
      </c>
      <c r="B323" s="78"/>
      <c r="C323" s="78"/>
      <c r="D323" s="78"/>
      <c r="E323" s="39" t="s">
        <v>1205</v>
      </c>
      <c r="F323" s="64">
        <v>43357.0</v>
      </c>
      <c r="G323" s="16" t="s">
        <v>983</v>
      </c>
      <c r="H323" s="16" t="s">
        <v>430</v>
      </c>
      <c r="I323" s="16" t="s">
        <v>434</v>
      </c>
      <c r="J323" s="16">
        <v>1.0</v>
      </c>
      <c r="K323" s="39" t="s">
        <v>561</v>
      </c>
      <c r="L323" s="31">
        <v>2.0</v>
      </c>
      <c r="N323" s="31" t="s">
        <v>984</v>
      </c>
      <c r="P323" s="31" t="s">
        <v>985</v>
      </c>
      <c r="R323" s="31" t="s">
        <v>440</v>
      </c>
      <c r="S323" s="31" t="s">
        <v>986</v>
      </c>
      <c r="T323" s="31" t="s">
        <v>442</v>
      </c>
    </row>
    <row r="324" ht="14.25" customHeight="1">
      <c r="A324" s="39" t="s">
        <v>1206</v>
      </c>
      <c r="B324" s="78"/>
      <c r="C324" s="78"/>
      <c r="D324" s="178"/>
      <c r="E324" s="39" t="s">
        <v>1207</v>
      </c>
      <c r="F324" s="64">
        <v>43357.0</v>
      </c>
      <c r="G324" s="16" t="s">
        <v>983</v>
      </c>
      <c r="H324" s="16" t="s">
        <v>430</v>
      </c>
      <c r="I324" s="16" t="s">
        <v>434</v>
      </c>
      <c r="J324" s="16">
        <v>1.0</v>
      </c>
      <c r="K324" s="39" t="s">
        <v>561</v>
      </c>
      <c r="L324" s="31">
        <v>2.0</v>
      </c>
      <c r="N324" s="31" t="s">
        <v>984</v>
      </c>
      <c r="P324" s="31" t="s">
        <v>985</v>
      </c>
      <c r="R324" s="31" t="s">
        <v>440</v>
      </c>
      <c r="S324" s="31" t="s">
        <v>986</v>
      </c>
      <c r="T324" s="31" t="s">
        <v>442</v>
      </c>
    </row>
    <row r="325" ht="14.25" customHeight="1">
      <c r="A325" s="39" t="s">
        <v>1209</v>
      </c>
      <c r="B325" s="105"/>
      <c r="C325" s="105"/>
      <c r="D325" s="205"/>
      <c r="E325" s="39" t="s">
        <v>1210</v>
      </c>
      <c r="F325" s="64">
        <v>43357.0</v>
      </c>
      <c r="G325" s="16" t="s">
        <v>983</v>
      </c>
      <c r="H325" s="16" t="s">
        <v>430</v>
      </c>
      <c r="I325" s="16" t="s">
        <v>434</v>
      </c>
      <c r="J325" s="16">
        <v>1.0</v>
      </c>
      <c r="K325" s="39" t="s">
        <v>561</v>
      </c>
      <c r="L325" s="31">
        <v>2.0</v>
      </c>
      <c r="N325" s="31" t="s">
        <v>984</v>
      </c>
      <c r="P325" s="31" t="s">
        <v>985</v>
      </c>
      <c r="R325" s="31" t="s">
        <v>440</v>
      </c>
      <c r="S325" s="31" t="s">
        <v>986</v>
      </c>
      <c r="T325" s="31" t="s">
        <v>442</v>
      </c>
    </row>
    <row r="326" ht="14.25" customHeight="1">
      <c r="A326" s="39" t="s">
        <v>1211</v>
      </c>
      <c r="B326" s="78"/>
      <c r="C326" s="78"/>
      <c r="D326" s="178"/>
      <c r="E326" s="39" t="s">
        <v>1213</v>
      </c>
      <c r="F326" s="64">
        <v>43357.0</v>
      </c>
      <c r="G326" s="16" t="s">
        <v>983</v>
      </c>
      <c r="H326" s="16" t="s">
        <v>430</v>
      </c>
      <c r="I326" s="16" t="s">
        <v>434</v>
      </c>
      <c r="J326" s="16">
        <v>1.0</v>
      </c>
      <c r="K326" s="39" t="s">
        <v>561</v>
      </c>
      <c r="L326" s="31">
        <v>2.0</v>
      </c>
      <c r="N326" s="31" t="s">
        <v>984</v>
      </c>
      <c r="P326" s="31" t="s">
        <v>985</v>
      </c>
      <c r="R326" s="31" t="s">
        <v>440</v>
      </c>
      <c r="S326" s="31" t="s">
        <v>986</v>
      </c>
      <c r="T326" s="31" t="s">
        <v>442</v>
      </c>
    </row>
    <row r="327" ht="14.25" customHeight="1">
      <c r="A327" s="39" t="s">
        <v>1215</v>
      </c>
      <c r="B327" s="78"/>
      <c r="C327" s="78"/>
      <c r="D327" s="178"/>
      <c r="E327" s="39" t="s">
        <v>1216</v>
      </c>
      <c r="F327" s="64">
        <v>43357.0</v>
      </c>
      <c r="G327" s="16" t="s">
        <v>983</v>
      </c>
      <c r="H327" s="16" t="s">
        <v>430</v>
      </c>
      <c r="I327" s="16" t="s">
        <v>434</v>
      </c>
      <c r="J327" s="16">
        <v>1.0</v>
      </c>
      <c r="K327" s="39" t="s">
        <v>561</v>
      </c>
      <c r="L327" s="31">
        <v>2.0</v>
      </c>
      <c r="N327" s="31" t="s">
        <v>984</v>
      </c>
      <c r="P327" s="31" t="s">
        <v>985</v>
      </c>
      <c r="R327" s="31" t="s">
        <v>440</v>
      </c>
      <c r="S327" s="31" t="s">
        <v>986</v>
      </c>
      <c r="T327" s="31" t="s">
        <v>442</v>
      </c>
    </row>
    <row r="328" ht="14.25" customHeight="1">
      <c r="A328" s="39" t="s">
        <v>1218</v>
      </c>
      <c r="B328" s="78"/>
      <c r="C328" s="78"/>
      <c r="D328" s="178"/>
      <c r="E328" s="39" t="s">
        <v>1219</v>
      </c>
      <c r="F328" s="64">
        <v>43357.0</v>
      </c>
      <c r="G328" s="16" t="s">
        <v>983</v>
      </c>
      <c r="H328" s="16" t="s">
        <v>430</v>
      </c>
      <c r="I328" s="16" t="s">
        <v>434</v>
      </c>
      <c r="J328" s="16">
        <v>1.0</v>
      </c>
      <c r="K328" s="39" t="s">
        <v>561</v>
      </c>
      <c r="L328" s="31">
        <v>2.0</v>
      </c>
      <c r="N328" s="31" t="s">
        <v>984</v>
      </c>
      <c r="P328" s="31" t="s">
        <v>985</v>
      </c>
      <c r="R328" s="31" t="s">
        <v>440</v>
      </c>
      <c r="S328" s="31" t="s">
        <v>986</v>
      </c>
      <c r="T328" s="31" t="s">
        <v>442</v>
      </c>
    </row>
    <row r="329" ht="14.25" customHeight="1">
      <c r="A329" s="39" t="s">
        <v>1220</v>
      </c>
      <c r="B329" s="78"/>
      <c r="C329" s="78"/>
      <c r="D329" s="178"/>
      <c r="E329" s="39" t="s">
        <v>1221</v>
      </c>
      <c r="F329" s="64">
        <v>43357.0</v>
      </c>
      <c r="G329" s="16" t="s">
        <v>983</v>
      </c>
      <c r="H329" s="16" t="s">
        <v>430</v>
      </c>
      <c r="I329" s="16" t="s">
        <v>434</v>
      </c>
      <c r="J329" s="16">
        <v>1.0</v>
      </c>
      <c r="K329" s="39" t="s">
        <v>561</v>
      </c>
      <c r="L329" s="31">
        <v>2.0</v>
      </c>
      <c r="N329" s="31" t="s">
        <v>984</v>
      </c>
      <c r="P329" s="31" t="s">
        <v>985</v>
      </c>
      <c r="R329" s="31" t="s">
        <v>440</v>
      </c>
      <c r="S329" s="31" t="s">
        <v>986</v>
      </c>
      <c r="T329" s="31" t="s">
        <v>442</v>
      </c>
    </row>
    <row r="330" ht="14.25" customHeight="1">
      <c r="A330" s="39" t="s">
        <v>1223</v>
      </c>
      <c r="B330" s="78"/>
      <c r="C330" s="78"/>
      <c r="D330" s="78"/>
      <c r="E330" s="39" t="s">
        <v>1224</v>
      </c>
      <c r="F330" s="64">
        <v>43357.0</v>
      </c>
      <c r="G330" s="16" t="s">
        <v>983</v>
      </c>
      <c r="H330" s="16" t="s">
        <v>430</v>
      </c>
      <c r="I330" s="16" t="s">
        <v>434</v>
      </c>
      <c r="J330" s="16">
        <v>1.0</v>
      </c>
      <c r="K330" s="39" t="s">
        <v>561</v>
      </c>
      <c r="L330" s="31">
        <v>2.0</v>
      </c>
      <c r="N330" s="31" t="s">
        <v>984</v>
      </c>
      <c r="P330" s="31" t="s">
        <v>985</v>
      </c>
      <c r="R330" s="31" t="s">
        <v>440</v>
      </c>
      <c r="S330" s="31" t="s">
        <v>986</v>
      </c>
      <c r="T330" s="31" t="s">
        <v>442</v>
      </c>
    </row>
    <row r="331" ht="14.25" customHeight="1">
      <c r="A331" s="39" t="s">
        <v>1226</v>
      </c>
      <c r="B331" s="78"/>
      <c r="C331" s="78"/>
      <c r="D331" s="78"/>
      <c r="E331" s="39" t="s">
        <v>1227</v>
      </c>
      <c r="F331" s="64">
        <v>43357.0</v>
      </c>
      <c r="G331" s="16" t="s">
        <v>983</v>
      </c>
      <c r="H331" s="16" t="s">
        <v>430</v>
      </c>
      <c r="I331" s="16" t="s">
        <v>434</v>
      </c>
      <c r="J331" s="16">
        <v>1.0</v>
      </c>
      <c r="K331" s="39" t="s">
        <v>561</v>
      </c>
      <c r="L331" s="31">
        <v>2.0</v>
      </c>
      <c r="N331" s="31" t="s">
        <v>984</v>
      </c>
      <c r="P331" s="31" t="s">
        <v>985</v>
      </c>
      <c r="R331" s="31" t="s">
        <v>440</v>
      </c>
      <c r="S331" s="31" t="s">
        <v>986</v>
      </c>
      <c r="T331" s="31" t="s">
        <v>442</v>
      </c>
    </row>
    <row r="332" ht="14.25" customHeight="1">
      <c r="A332" s="39" t="s">
        <v>1229</v>
      </c>
      <c r="B332" s="78"/>
      <c r="C332" s="78"/>
      <c r="D332" s="78"/>
      <c r="E332" s="39" t="s">
        <v>1230</v>
      </c>
      <c r="F332" s="64">
        <v>43357.0</v>
      </c>
      <c r="G332" s="16" t="s">
        <v>983</v>
      </c>
      <c r="H332" s="16" t="s">
        <v>430</v>
      </c>
      <c r="I332" s="16" t="s">
        <v>434</v>
      </c>
      <c r="J332" s="16">
        <v>1.0</v>
      </c>
      <c r="K332" s="39" t="s">
        <v>561</v>
      </c>
      <c r="L332" s="31">
        <v>2.0</v>
      </c>
      <c r="N332" s="31" t="s">
        <v>984</v>
      </c>
      <c r="P332" s="31" t="s">
        <v>985</v>
      </c>
      <c r="R332" s="31" t="s">
        <v>440</v>
      </c>
      <c r="S332" s="31" t="s">
        <v>986</v>
      </c>
      <c r="T332" s="31" t="s">
        <v>442</v>
      </c>
    </row>
    <row r="333" ht="14.25" customHeight="1">
      <c r="A333" s="39" t="s">
        <v>1232</v>
      </c>
      <c r="B333" s="78"/>
      <c r="C333" s="78"/>
      <c r="D333" s="78"/>
      <c r="E333" s="39" t="s">
        <v>1233</v>
      </c>
      <c r="F333" s="64">
        <v>43357.0</v>
      </c>
      <c r="G333" s="16" t="s">
        <v>983</v>
      </c>
      <c r="H333" s="16" t="s">
        <v>430</v>
      </c>
      <c r="I333" s="16" t="s">
        <v>434</v>
      </c>
      <c r="J333" s="16">
        <v>1.0</v>
      </c>
      <c r="K333" s="39" t="s">
        <v>561</v>
      </c>
      <c r="L333" s="31">
        <v>2.0</v>
      </c>
      <c r="N333" s="31" t="s">
        <v>984</v>
      </c>
      <c r="P333" s="31" t="s">
        <v>985</v>
      </c>
      <c r="R333" s="31" t="s">
        <v>440</v>
      </c>
      <c r="S333" s="31" t="s">
        <v>986</v>
      </c>
      <c r="T333" s="31" t="s">
        <v>442</v>
      </c>
    </row>
    <row r="334" ht="14.25" customHeight="1">
      <c r="A334" s="39" t="s">
        <v>1235</v>
      </c>
      <c r="B334" s="78"/>
      <c r="C334" s="78"/>
      <c r="D334" s="178"/>
      <c r="E334" s="39" t="s">
        <v>1236</v>
      </c>
      <c r="F334" s="64">
        <v>43357.0</v>
      </c>
      <c r="G334" s="16" t="s">
        <v>983</v>
      </c>
      <c r="H334" s="16" t="s">
        <v>430</v>
      </c>
      <c r="I334" s="16" t="s">
        <v>434</v>
      </c>
      <c r="J334" s="16">
        <v>1.0</v>
      </c>
      <c r="K334" s="39" t="s">
        <v>561</v>
      </c>
      <c r="L334" s="31">
        <v>2.0</v>
      </c>
      <c r="N334" s="31" t="s">
        <v>984</v>
      </c>
      <c r="P334" s="31" t="s">
        <v>985</v>
      </c>
      <c r="R334" s="31" t="s">
        <v>440</v>
      </c>
      <c r="S334" s="31" t="s">
        <v>986</v>
      </c>
      <c r="T334" s="31" t="s">
        <v>442</v>
      </c>
    </row>
    <row r="335" ht="14.25" customHeight="1">
      <c r="A335" s="39" t="s">
        <v>1238</v>
      </c>
      <c r="B335" s="78"/>
      <c r="C335" s="78"/>
      <c r="D335" s="178"/>
      <c r="E335" s="39" t="s">
        <v>1239</v>
      </c>
      <c r="F335" s="64">
        <v>43357.0</v>
      </c>
      <c r="G335" s="16" t="s">
        <v>983</v>
      </c>
      <c r="H335" s="16" t="s">
        <v>430</v>
      </c>
      <c r="I335" s="16" t="s">
        <v>434</v>
      </c>
      <c r="J335" s="16">
        <v>1.0</v>
      </c>
      <c r="K335" s="39" t="s">
        <v>561</v>
      </c>
      <c r="L335" s="31">
        <v>2.0</v>
      </c>
      <c r="N335" s="31" t="s">
        <v>984</v>
      </c>
      <c r="P335" s="31" t="s">
        <v>985</v>
      </c>
      <c r="R335" s="31" t="s">
        <v>440</v>
      </c>
      <c r="S335" s="31" t="s">
        <v>986</v>
      </c>
      <c r="T335" s="31" t="s">
        <v>442</v>
      </c>
    </row>
    <row r="336" ht="14.25" customHeight="1">
      <c r="A336" s="39" t="s">
        <v>1241</v>
      </c>
      <c r="B336" s="78"/>
      <c r="C336" s="78"/>
      <c r="D336" s="178"/>
      <c r="E336" s="39" t="s">
        <v>1242</v>
      </c>
      <c r="F336" s="64">
        <v>43357.0</v>
      </c>
      <c r="G336" s="16" t="s">
        <v>983</v>
      </c>
      <c r="H336" s="16" t="s">
        <v>430</v>
      </c>
      <c r="I336" s="16" t="s">
        <v>434</v>
      </c>
      <c r="J336" s="16">
        <v>1.0</v>
      </c>
      <c r="K336" s="39" t="s">
        <v>561</v>
      </c>
      <c r="L336" s="31">
        <v>2.0</v>
      </c>
      <c r="N336" s="31" t="s">
        <v>984</v>
      </c>
      <c r="P336" s="31" t="s">
        <v>985</v>
      </c>
      <c r="R336" s="31" t="s">
        <v>440</v>
      </c>
      <c r="S336" s="31" t="s">
        <v>986</v>
      </c>
      <c r="T336" s="31" t="s">
        <v>442</v>
      </c>
    </row>
    <row r="337" ht="14.25" customHeight="1">
      <c r="A337" s="39" t="s">
        <v>1244</v>
      </c>
      <c r="B337" s="78"/>
      <c r="C337" s="78"/>
      <c r="D337" s="78"/>
      <c r="E337" s="39" t="s">
        <v>1245</v>
      </c>
      <c r="F337" s="64">
        <v>43357.0</v>
      </c>
      <c r="G337" s="16" t="s">
        <v>983</v>
      </c>
      <c r="H337" s="16" t="s">
        <v>430</v>
      </c>
      <c r="I337" s="16" t="s">
        <v>434</v>
      </c>
      <c r="J337" s="16">
        <v>1.0</v>
      </c>
      <c r="K337" s="39" t="s">
        <v>561</v>
      </c>
      <c r="L337" s="31">
        <v>2.0</v>
      </c>
      <c r="N337" s="31" t="s">
        <v>984</v>
      </c>
      <c r="P337" s="31" t="s">
        <v>985</v>
      </c>
      <c r="R337" s="31" t="s">
        <v>440</v>
      </c>
      <c r="S337" s="31" t="s">
        <v>986</v>
      </c>
      <c r="T337" s="31" t="s">
        <v>442</v>
      </c>
    </row>
    <row r="338" ht="14.25" customHeight="1">
      <c r="A338" s="39" t="s">
        <v>1247</v>
      </c>
      <c r="B338" s="78"/>
      <c r="C338" s="78"/>
      <c r="D338" s="78"/>
      <c r="E338" s="39" t="s">
        <v>1248</v>
      </c>
      <c r="F338" s="64">
        <v>43357.0</v>
      </c>
      <c r="G338" s="16" t="s">
        <v>983</v>
      </c>
      <c r="H338" s="16" t="s">
        <v>430</v>
      </c>
      <c r="I338" s="16" t="s">
        <v>434</v>
      </c>
      <c r="J338" s="16">
        <v>1.0</v>
      </c>
      <c r="K338" s="39" t="s">
        <v>561</v>
      </c>
      <c r="L338" s="31">
        <v>2.0</v>
      </c>
      <c r="N338" s="31" t="s">
        <v>984</v>
      </c>
      <c r="P338" s="31" t="s">
        <v>985</v>
      </c>
      <c r="R338" s="31" t="s">
        <v>440</v>
      </c>
      <c r="S338" s="31" t="s">
        <v>986</v>
      </c>
      <c r="T338" s="31" t="s">
        <v>442</v>
      </c>
    </row>
    <row r="339" ht="14.25" customHeight="1">
      <c r="A339" s="39" t="s">
        <v>1250</v>
      </c>
      <c r="B339" s="78"/>
      <c r="C339" s="78"/>
      <c r="D339" s="78"/>
      <c r="E339" s="39" t="s">
        <v>1251</v>
      </c>
      <c r="F339" s="64">
        <v>43357.0</v>
      </c>
      <c r="G339" s="16" t="s">
        <v>983</v>
      </c>
      <c r="H339" s="16" t="s">
        <v>430</v>
      </c>
      <c r="I339" s="16" t="s">
        <v>434</v>
      </c>
      <c r="J339" s="16">
        <v>1.0</v>
      </c>
      <c r="K339" s="39" t="s">
        <v>561</v>
      </c>
      <c r="L339" s="31">
        <v>2.0</v>
      </c>
      <c r="N339" s="31" t="s">
        <v>984</v>
      </c>
      <c r="P339" s="31" t="s">
        <v>985</v>
      </c>
      <c r="R339" s="31" t="s">
        <v>440</v>
      </c>
      <c r="S339" s="31" t="s">
        <v>986</v>
      </c>
      <c r="T339" s="31" t="s">
        <v>442</v>
      </c>
    </row>
    <row r="340" ht="14.25" customHeight="1">
      <c r="A340" s="44"/>
      <c r="B340" s="78"/>
      <c r="C340" s="78"/>
      <c r="D340" s="78"/>
      <c r="E340" s="88"/>
      <c r="F340" s="84"/>
      <c r="H340" s="16" t="s">
        <v>430</v>
      </c>
      <c r="I340" s="16" t="s">
        <v>434</v>
      </c>
      <c r="J340" s="16">
        <v>1.0</v>
      </c>
      <c r="K340" s="88"/>
      <c r="L340" s="84"/>
      <c r="N340" s="31"/>
      <c r="P340" s="84"/>
      <c r="R340" s="31" t="s">
        <v>440</v>
      </c>
      <c r="S340" s="31" t="s">
        <v>986</v>
      </c>
      <c r="T340" s="31" t="s">
        <v>442</v>
      </c>
    </row>
    <row r="341" ht="14.25" customHeight="1">
      <c r="A341" s="39" t="s">
        <v>1254</v>
      </c>
      <c r="B341" s="78"/>
      <c r="C341" s="78"/>
      <c r="D341" s="178"/>
      <c r="E341" s="85" t="s">
        <v>982</v>
      </c>
      <c r="F341" s="64">
        <v>43360.0</v>
      </c>
      <c r="G341" s="16" t="s">
        <v>983</v>
      </c>
      <c r="H341" s="16" t="s">
        <v>430</v>
      </c>
      <c r="I341" s="16" t="s">
        <v>434</v>
      </c>
      <c r="J341" s="16">
        <v>1.0</v>
      </c>
      <c r="K341" s="39" t="s">
        <v>561</v>
      </c>
      <c r="L341" s="31">
        <v>2.0</v>
      </c>
      <c r="N341" s="31" t="s">
        <v>984</v>
      </c>
      <c r="O341" s="223" t="s">
        <v>1255</v>
      </c>
      <c r="P341" s="224" t="s">
        <v>1257</v>
      </c>
      <c r="R341" s="31" t="s">
        <v>440</v>
      </c>
      <c r="S341" s="31" t="s">
        <v>986</v>
      </c>
      <c r="T341" s="31" t="s">
        <v>442</v>
      </c>
    </row>
    <row r="342" ht="14.25" customHeight="1">
      <c r="A342" s="39" t="s">
        <v>1259</v>
      </c>
      <c r="B342" s="78"/>
      <c r="C342" s="78"/>
      <c r="D342" s="178"/>
      <c r="E342" s="85" t="s">
        <v>982</v>
      </c>
      <c r="F342" s="64">
        <v>43360.0</v>
      </c>
      <c r="G342" s="16" t="s">
        <v>983</v>
      </c>
      <c r="H342" s="16" t="s">
        <v>430</v>
      </c>
      <c r="I342" s="16" t="s">
        <v>434</v>
      </c>
      <c r="J342" s="16">
        <v>2.0</v>
      </c>
      <c r="K342" s="39" t="s">
        <v>561</v>
      </c>
      <c r="L342" s="31">
        <v>2.0</v>
      </c>
      <c r="N342" s="31" t="s">
        <v>984</v>
      </c>
      <c r="O342" s="223" t="s">
        <v>1261</v>
      </c>
      <c r="P342" s="31" t="s">
        <v>985</v>
      </c>
      <c r="R342" s="31" t="s">
        <v>440</v>
      </c>
      <c r="S342" s="31" t="s">
        <v>986</v>
      </c>
      <c r="T342" s="31" t="s">
        <v>442</v>
      </c>
    </row>
    <row r="343" ht="14.25" customHeight="1">
      <c r="A343" s="39" t="s">
        <v>1262</v>
      </c>
      <c r="B343" s="78"/>
      <c r="C343" s="78"/>
      <c r="D343" s="78"/>
      <c r="E343" s="39" t="s">
        <v>1263</v>
      </c>
      <c r="F343" s="64">
        <v>43360.0</v>
      </c>
      <c r="G343" s="16" t="s">
        <v>983</v>
      </c>
      <c r="H343" s="16" t="s">
        <v>430</v>
      </c>
      <c r="I343" s="16" t="s">
        <v>434</v>
      </c>
      <c r="J343" s="16">
        <v>1.0</v>
      </c>
      <c r="K343" s="39" t="s">
        <v>561</v>
      </c>
      <c r="L343" s="31">
        <v>2.0</v>
      </c>
      <c r="N343" s="31" t="s">
        <v>984</v>
      </c>
      <c r="P343" s="31" t="s">
        <v>985</v>
      </c>
      <c r="R343" s="31" t="s">
        <v>440</v>
      </c>
      <c r="S343" s="31" t="s">
        <v>986</v>
      </c>
      <c r="T343" s="31" t="s">
        <v>442</v>
      </c>
    </row>
    <row r="344" ht="14.25" customHeight="1">
      <c r="A344" s="39" t="s">
        <v>1265</v>
      </c>
      <c r="B344" s="78"/>
      <c r="C344" s="78"/>
      <c r="D344" s="78"/>
      <c r="E344" s="39" t="s">
        <v>1266</v>
      </c>
      <c r="F344" s="64">
        <v>43360.0</v>
      </c>
      <c r="G344" s="16" t="s">
        <v>983</v>
      </c>
      <c r="H344" s="16" t="s">
        <v>430</v>
      </c>
      <c r="I344" s="16" t="s">
        <v>434</v>
      </c>
      <c r="J344" s="16">
        <v>1.0</v>
      </c>
      <c r="K344" s="39" t="s">
        <v>561</v>
      </c>
      <c r="L344" s="31">
        <v>2.0</v>
      </c>
      <c r="N344" s="31" t="s">
        <v>984</v>
      </c>
      <c r="P344" s="31" t="s">
        <v>985</v>
      </c>
      <c r="R344" s="31" t="s">
        <v>440</v>
      </c>
      <c r="S344" s="31" t="s">
        <v>986</v>
      </c>
      <c r="T344" s="31" t="s">
        <v>442</v>
      </c>
    </row>
    <row r="345" ht="14.25" customHeight="1">
      <c r="A345" s="39" t="s">
        <v>1268</v>
      </c>
      <c r="B345" s="78"/>
      <c r="C345" s="78"/>
      <c r="D345" s="178"/>
      <c r="E345" s="39" t="s">
        <v>1269</v>
      </c>
      <c r="F345" s="64">
        <v>43360.0</v>
      </c>
      <c r="G345" s="16" t="s">
        <v>983</v>
      </c>
      <c r="H345" s="16" t="s">
        <v>430</v>
      </c>
      <c r="I345" s="16" t="s">
        <v>434</v>
      </c>
      <c r="J345" s="16">
        <v>1.0</v>
      </c>
      <c r="K345" s="39" t="s">
        <v>561</v>
      </c>
      <c r="L345" s="31">
        <v>2.0</v>
      </c>
      <c r="N345" s="31" t="s">
        <v>984</v>
      </c>
      <c r="P345" s="31" t="s">
        <v>985</v>
      </c>
      <c r="R345" s="31" t="s">
        <v>440</v>
      </c>
      <c r="S345" s="31" t="s">
        <v>986</v>
      </c>
      <c r="T345" s="31" t="s">
        <v>442</v>
      </c>
    </row>
    <row r="346" ht="14.25" customHeight="1">
      <c r="A346" s="39" t="s">
        <v>1271</v>
      </c>
      <c r="B346" s="78"/>
      <c r="C346" s="78"/>
      <c r="D346" s="78"/>
      <c r="E346" s="39" t="s">
        <v>1272</v>
      </c>
      <c r="F346" s="64">
        <v>43360.0</v>
      </c>
      <c r="G346" s="16" t="s">
        <v>983</v>
      </c>
      <c r="H346" s="16" t="s">
        <v>430</v>
      </c>
      <c r="I346" s="16" t="s">
        <v>434</v>
      </c>
      <c r="J346" s="16">
        <v>1.0</v>
      </c>
      <c r="K346" s="39" t="s">
        <v>561</v>
      </c>
      <c r="L346" s="31">
        <v>2.0</v>
      </c>
      <c r="N346" s="31" t="s">
        <v>984</v>
      </c>
      <c r="P346" s="31" t="s">
        <v>985</v>
      </c>
      <c r="R346" s="31" t="s">
        <v>440</v>
      </c>
      <c r="S346" s="31" t="s">
        <v>986</v>
      </c>
      <c r="T346" s="31" t="s">
        <v>442</v>
      </c>
    </row>
    <row r="347" ht="14.25" customHeight="1">
      <c r="A347" s="39" t="s">
        <v>1274</v>
      </c>
      <c r="B347" s="78"/>
      <c r="C347" s="78"/>
      <c r="D347" s="78"/>
      <c r="E347" s="85" t="s">
        <v>1275</v>
      </c>
      <c r="F347" s="64">
        <v>43360.0</v>
      </c>
      <c r="G347" s="16" t="s">
        <v>983</v>
      </c>
      <c r="H347" s="16" t="s">
        <v>430</v>
      </c>
      <c r="I347" s="16" t="s">
        <v>434</v>
      </c>
      <c r="J347" s="16">
        <v>1.0</v>
      </c>
      <c r="K347" s="39" t="s">
        <v>561</v>
      </c>
      <c r="L347" s="31">
        <v>2.0</v>
      </c>
      <c r="N347" s="31" t="s">
        <v>984</v>
      </c>
      <c r="P347" s="31" t="s">
        <v>985</v>
      </c>
      <c r="R347" s="31" t="s">
        <v>440</v>
      </c>
      <c r="S347" s="31" t="s">
        <v>986</v>
      </c>
      <c r="T347" s="31" t="s">
        <v>442</v>
      </c>
    </row>
    <row r="348" ht="14.25" customHeight="1">
      <c r="A348" s="39" t="s">
        <v>1277</v>
      </c>
      <c r="B348" s="78"/>
      <c r="C348" s="78"/>
      <c r="D348" s="78"/>
      <c r="E348" s="85" t="s">
        <v>1278</v>
      </c>
      <c r="F348" s="64">
        <v>43360.0</v>
      </c>
      <c r="G348" s="16" t="s">
        <v>983</v>
      </c>
      <c r="H348" s="16" t="s">
        <v>430</v>
      </c>
      <c r="I348" s="16" t="s">
        <v>434</v>
      </c>
      <c r="J348" s="16">
        <v>1.0</v>
      </c>
      <c r="K348" s="39" t="s">
        <v>561</v>
      </c>
      <c r="L348" s="31">
        <v>2.0</v>
      </c>
      <c r="N348" s="31" t="s">
        <v>984</v>
      </c>
      <c r="P348" s="31" t="s">
        <v>985</v>
      </c>
      <c r="R348" s="31" t="s">
        <v>440</v>
      </c>
      <c r="S348" s="31" t="s">
        <v>986</v>
      </c>
      <c r="T348" s="31" t="s">
        <v>442</v>
      </c>
    </row>
    <row r="349" ht="14.25" customHeight="1">
      <c r="A349" s="39" t="s">
        <v>1280</v>
      </c>
      <c r="B349" s="78"/>
      <c r="C349" s="78"/>
      <c r="D349" s="78"/>
      <c r="E349" s="85" t="s">
        <v>1281</v>
      </c>
      <c r="F349" s="64">
        <v>43360.0</v>
      </c>
      <c r="G349" s="16" t="s">
        <v>983</v>
      </c>
      <c r="H349" s="16" t="s">
        <v>430</v>
      </c>
      <c r="I349" s="16" t="s">
        <v>434</v>
      </c>
      <c r="J349" s="16">
        <v>1.0</v>
      </c>
      <c r="K349" s="39" t="s">
        <v>561</v>
      </c>
      <c r="L349" s="31">
        <v>2.0</v>
      </c>
      <c r="N349" s="31" t="s">
        <v>984</v>
      </c>
      <c r="P349" s="31" t="s">
        <v>985</v>
      </c>
      <c r="R349" s="31" t="s">
        <v>440</v>
      </c>
      <c r="S349" s="31" t="s">
        <v>986</v>
      </c>
      <c r="T349" s="31" t="s">
        <v>442</v>
      </c>
    </row>
    <row r="350" ht="14.25" customHeight="1">
      <c r="A350" s="39" t="s">
        <v>1283</v>
      </c>
      <c r="B350" s="78"/>
      <c r="C350" s="78"/>
      <c r="D350" s="78"/>
      <c r="E350" s="85" t="s">
        <v>1284</v>
      </c>
      <c r="F350" s="64">
        <v>43360.0</v>
      </c>
      <c r="G350" s="16" t="s">
        <v>983</v>
      </c>
      <c r="H350" s="16" t="s">
        <v>430</v>
      </c>
      <c r="I350" s="16" t="s">
        <v>434</v>
      </c>
      <c r="J350" s="16">
        <v>1.0</v>
      </c>
      <c r="K350" s="39" t="s">
        <v>561</v>
      </c>
      <c r="L350" s="31">
        <v>2.0</v>
      </c>
      <c r="N350" s="31" t="s">
        <v>984</v>
      </c>
      <c r="P350" s="31" t="s">
        <v>985</v>
      </c>
      <c r="R350" s="31" t="s">
        <v>440</v>
      </c>
      <c r="S350" s="31" t="s">
        <v>986</v>
      </c>
      <c r="T350" s="31" t="s">
        <v>442</v>
      </c>
    </row>
    <row r="351" ht="14.25" customHeight="1">
      <c r="A351" s="39" t="s">
        <v>1286</v>
      </c>
      <c r="B351" s="105"/>
      <c r="C351" s="105"/>
      <c r="D351" s="105"/>
      <c r="E351" s="85" t="s">
        <v>1287</v>
      </c>
      <c r="F351" s="64">
        <v>43360.0</v>
      </c>
      <c r="G351" s="16" t="s">
        <v>983</v>
      </c>
      <c r="H351" s="16" t="s">
        <v>430</v>
      </c>
      <c r="I351" s="16" t="s">
        <v>434</v>
      </c>
      <c r="J351" s="16">
        <v>1.0</v>
      </c>
      <c r="K351" s="39" t="s">
        <v>561</v>
      </c>
      <c r="L351" s="31">
        <v>2.0</v>
      </c>
      <c r="N351" s="31" t="s">
        <v>984</v>
      </c>
      <c r="P351" s="31" t="s">
        <v>985</v>
      </c>
      <c r="R351" s="31" t="s">
        <v>440</v>
      </c>
      <c r="S351" s="31" t="s">
        <v>986</v>
      </c>
      <c r="T351" s="31" t="s">
        <v>442</v>
      </c>
    </row>
    <row r="352" ht="14.25" customHeight="1">
      <c r="A352" s="39" t="s">
        <v>1289</v>
      </c>
      <c r="B352" s="105"/>
      <c r="C352" s="105"/>
      <c r="D352" s="105"/>
      <c r="E352" s="85" t="s">
        <v>1290</v>
      </c>
      <c r="F352" s="64">
        <v>43360.0</v>
      </c>
      <c r="G352" s="16" t="s">
        <v>983</v>
      </c>
      <c r="H352" s="16" t="s">
        <v>430</v>
      </c>
      <c r="I352" s="16" t="s">
        <v>434</v>
      </c>
      <c r="J352" s="16">
        <v>1.0</v>
      </c>
      <c r="K352" s="39" t="s">
        <v>561</v>
      </c>
      <c r="L352" s="31">
        <v>2.0</v>
      </c>
      <c r="N352" s="31" t="s">
        <v>984</v>
      </c>
      <c r="P352" s="31" t="s">
        <v>985</v>
      </c>
      <c r="R352" s="31" t="s">
        <v>440</v>
      </c>
      <c r="S352" s="31" t="s">
        <v>986</v>
      </c>
      <c r="T352" s="31" t="s">
        <v>442</v>
      </c>
    </row>
    <row r="353" ht="14.25" customHeight="1">
      <c r="A353" s="39" t="s">
        <v>1292</v>
      </c>
      <c r="B353" s="105"/>
      <c r="C353" s="78"/>
      <c r="D353" s="78"/>
      <c r="E353" s="85" t="s">
        <v>1293</v>
      </c>
      <c r="F353" s="64">
        <v>43360.0</v>
      </c>
      <c r="G353" s="16" t="s">
        <v>983</v>
      </c>
      <c r="H353" s="16" t="s">
        <v>430</v>
      </c>
      <c r="I353" s="16" t="s">
        <v>434</v>
      </c>
      <c r="J353" s="16">
        <v>1.0</v>
      </c>
      <c r="K353" s="39" t="s">
        <v>561</v>
      </c>
      <c r="L353" s="31">
        <v>2.0</v>
      </c>
      <c r="N353" s="31" t="s">
        <v>984</v>
      </c>
      <c r="P353" s="31" t="s">
        <v>985</v>
      </c>
      <c r="R353" s="31" t="s">
        <v>440</v>
      </c>
      <c r="S353" s="31" t="s">
        <v>986</v>
      </c>
      <c r="T353" s="31" t="s">
        <v>442</v>
      </c>
    </row>
    <row r="354" ht="14.25" customHeight="1">
      <c r="A354" s="39" t="s">
        <v>1295</v>
      </c>
      <c r="B354" s="78"/>
      <c r="C354" s="78"/>
      <c r="D354" s="78"/>
      <c r="E354" s="85" t="s">
        <v>1296</v>
      </c>
      <c r="F354" s="64">
        <v>43360.0</v>
      </c>
      <c r="G354" s="16" t="s">
        <v>983</v>
      </c>
      <c r="H354" s="16" t="s">
        <v>430</v>
      </c>
      <c r="I354" s="16" t="s">
        <v>434</v>
      </c>
      <c r="J354" s="16">
        <v>1.0</v>
      </c>
      <c r="K354" s="39" t="s">
        <v>561</v>
      </c>
      <c r="L354" s="31">
        <v>2.0</v>
      </c>
      <c r="N354" s="31" t="s">
        <v>984</v>
      </c>
      <c r="P354" s="31" t="s">
        <v>985</v>
      </c>
      <c r="R354" s="31" t="s">
        <v>440</v>
      </c>
      <c r="S354" s="31" t="s">
        <v>986</v>
      </c>
      <c r="T354" s="31" t="s">
        <v>442</v>
      </c>
    </row>
    <row r="355" ht="14.25" customHeight="1">
      <c r="A355" s="39" t="s">
        <v>1297</v>
      </c>
      <c r="B355" s="105"/>
      <c r="C355" s="105"/>
      <c r="D355" s="78"/>
      <c r="E355" s="85" t="s">
        <v>1299</v>
      </c>
      <c r="F355" s="64">
        <v>43360.0</v>
      </c>
      <c r="G355" s="16" t="s">
        <v>983</v>
      </c>
      <c r="H355" s="16" t="s">
        <v>430</v>
      </c>
      <c r="I355" s="16" t="s">
        <v>434</v>
      </c>
      <c r="J355" s="16">
        <v>1.0</v>
      </c>
      <c r="K355" s="39" t="s">
        <v>561</v>
      </c>
      <c r="L355" s="31">
        <v>2.0</v>
      </c>
      <c r="N355" s="31" t="s">
        <v>984</v>
      </c>
      <c r="P355" s="31" t="s">
        <v>985</v>
      </c>
      <c r="R355" s="31" t="s">
        <v>440</v>
      </c>
      <c r="S355" s="31" t="s">
        <v>986</v>
      </c>
      <c r="T355" s="31" t="s">
        <v>442</v>
      </c>
    </row>
    <row r="356" ht="14.25" customHeight="1">
      <c r="A356" s="39" t="s">
        <v>1301</v>
      </c>
      <c r="B356" s="105"/>
      <c r="C356" s="78"/>
      <c r="D356" s="78"/>
      <c r="E356" s="85" t="s">
        <v>1302</v>
      </c>
      <c r="F356" s="64">
        <v>43360.0</v>
      </c>
      <c r="G356" s="16" t="s">
        <v>983</v>
      </c>
      <c r="H356" s="16" t="s">
        <v>430</v>
      </c>
      <c r="I356" s="16" t="s">
        <v>434</v>
      </c>
      <c r="J356" s="16">
        <v>1.0</v>
      </c>
      <c r="K356" s="39" t="s">
        <v>561</v>
      </c>
      <c r="L356" s="31">
        <v>2.0</v>
      </c>
      <c r="N356" s="31" t="s">
        <v>984</v>
      </c>
      <c r="P356" s="31" t="s">
        <v>985</v>
      </c>
      <c r="R356" s="31" t="s">
        <v>440</v>
      </c>
      <c r="S356" s="31" t="s">
        <v>986</v>
      </c>
      <c r="T356" s="31" t="s">
        <v>442</v>
      </c>
    </row>
    <row r="357" ht="14.25" customHeight="1">
      <c r="A357" s="39" t="s">
        <v>1303</v>
      </c>
      <c r="B357" s="105"/>
      <c r="C357" s="105"/>
      <c r="D357" s="78"/>
      <c r="E357" s="85" t="s">
        <v>1305</v>
      </c>
      <c r="F357" s="64">
        <v>43360.0</v>
      </c>
      <c r="G357" s="16" t="s">
        <v>983</v>
      </c>
      <c r="H357" s="16" t="s">
        <v>430</v>
      </c>
      <c r="I357" s="16" t="s">
        <v>434</v>
      </c>
      <c r="J357" s="16">
        <v>1.0</v>
      </c>
      <c r="K357" s="39" t="s">
        <v>561</v>
      </c>
      <c r="L357" s="31">
        <v>2.0</v>
      </c>
      <c r="N357" s="31" t="s">
        <v>984</v>
      </c>
      <c r="P357" s="31" t="s">
        <v>985</v>
      </c>
      <c r="R357" s="31" t="s">
        <v>440</v>
      </c>
      <c r="S357" s="31" t="s">
        <v>986</v>
      </c>
      <c r="T357" s="31" t="s">
        <v>442</v>
      </c>
    </row>
    <row r="358" ht="14.25" customHeight="1">
      <c r="A358" s="39" t="s">
        <v>1306</v>
      </c>
      <c r="B358" s="105"/>
      <c r="C358" s="105"/>
      <c r="D358" s="105"/>
      <c r="E358" s="85" t="s">
        <v>1307</v>
      </c>
      <c r="F358" s="64">
        <v>43360.0</v>
      </c>
      <c r="G358" s="16" t="s">
        <v>983</v>
      </c>
      <c r="H358" s="16" t="s">
        <v>430</v>
      </c>
      <c r="I358" s="16" t="s">
        <v>434</v>
      </c>
      <c r="J358" s="16">
        <v>1.0</v>
      </c>
      <c r="K358" s="39" t="s">
        <v>561</v>
      </c>
      <c r="L358" s="31">
        <v>2.0</v>
      </c>
      <c r="N358" s="31" t="s">
        <v>984</v>
      </c>
      <c r="P358" s="31" t="s">
        <v>985</v>
      </c>
      <c r="R358" s="31" t="s">
        <v>440</v>
      </c>
      <c r="S358" s="31" t="s">
        <v>986</v>
      </c>
      <c r="T358" s="31" t="s">
        <v>442</v>
      </c>
    </row>
    <row r="359" ht="14.25" customHeight="1">
      <c r="A359" s="39" t="s">
        <v>1309</v>
      </c>
      <c r="B359" s="225"/>
      <c r="C359" s="225"/>
      <c r="D359" s="226"/>
      <c r="E359" s="85" t="s">
        <v>982</v>
      </c>
      <c r="F359" s="64">
        <v>43360.0</v>
      </c>
      <c r="G359" s="16" t="s">
        <v>983</v>
      </c>
      <c r="H359" s="16" t="s">
        <v>430</v>
      </c>
      <c r="I359" s="16" t="s">
        <v>434</v>
      </c>
      <c r="J359" s="16">
        <v>1.0</v>
      </c>
      <c r="K359" s="39" t="s">
        <v>561</v>
      </c>
      <c r="L359" s="31">
        <v>2.0</v>
      </c>
      <c r="N359" s="31" t="s">
        <v>984</v>
      </c>
      <c r="P359" s="31" t="s">
        <v>985</v>
      </c>
      <c r="R359" s="31" t="s">
        <v>440</v>
      </c>
      <c r="S359" s="31" t="s">
        <v>986</v>
      </c>
      <c r="T359" s="31" t="s">
        <v>442</v>
      </c>
    </row>
    <row r="360" ht="14.25" customHeight="1">
      <c r="A360" s="39" t="s">
        <v>1312</v>
      </c>
      <c r="B360" s="105"/>
      <c r="C360" s="105"/>
      <c r="D360" s="105"/>
      <c r="E360" s="85" t="s">
        <v>1313</v>
      </c>
      <c r="F360" s="64">
        <v>43360.0</v>
      </c>
      <c r="G360" s="16" t="s">
        <v>983</v>
      </c>
      <c r="H360" s="16" t="s">
        <v>430</v>
      </c>
      <c r="I360" s="16" t="s">
        <v>434</v>
      </c>
      <c r="J360" s="16">
        <v>1.0</v>
      </c>
      <c r="K360" s="39" t="s">
        <v>561</v>
      </c>
      <c r="L360" s="31">
        <v>2.0</v>
      </c>
      <c r="N360" s="31" t="s">
        <v>984</v>
      </c>
      <c r="P360" s="31" t="s">
        <v>985</v>
      </c>
      <c r="R360" s="31" t="s">
        <v>440</v>
      </c>
      <c r="S360" s="31" t="s">
        <v>986</v>
      </c>
      <c r="T360" s="31" t="s">
        <v>442</v>
      </c>
    </row>
    <row r="361" ht="14.25" customHeight="1">
      <c r="A361" s="39" t="s">
        <v>1315</v>
      </c>
      <c r="B361" s="105"/>
      <c r="C361" s="105"/>
      <c r="D361" s="105"/>
      <c r="E361" s="85" t="s">
        <v>1317</v>
      </c>
      <c r="F361" s="64">
        <v>43360.0</v>
      </c>
      <c r="G361" s="16" t="s">
        <v>983</v>
      </c>
      <c r="H361" s="16" t="s">
        <v>430</v>
      </c>
      <c r="I361" s="16" t="s">
        <v>434</v>
      </c>
      <c r="J361" s="16">
        <v>1.0</v>
      </c>
      <c r="K361" s="39" t="s">
        <v>561</v>
      </c>
      <c r="L361" s="31">
        <v>2.0</v>
      </c>
      <c r="N361" s="31" t="s">
        <v>984</v>
      </c>
      <c r="P361" s="31" t="s">
        <v>985</v>
      </c>
      <c r="R361" s="31" t="s">
        <v>440</v>
      </c>
      <c r="S361" s="31" t="s">
        <v>986</v>
      </c>
      <c r="T361" s="31" t="s">
        <v>442</v>
      </c>
    </row>
    <row r="362" ht="14.25" customHeight="1">
      <c r="A362" s="39" t="s">
        <v>1318</v>
      </c>
      <c r="B362" s="105"/>
      <c r="C362" s="105"/>
      <c r="D362" s="105"/>
      <c r="E362" s="85" t="s">
        <v>1320</v>
      </c>
      <c r="F362" s="64">
        <v>43360.0</v>
      </c>
      <c r="G362" s="16" t="s">
        <v>983</v>
      </c>
      <c r="H362" s="16" t="s">
        <v>430</v>
      </c>
      <c r="I362" s="16" t="s">
        <v>434</v>
      </c>
      <c r="J362" s="16">
        <v>1.0</v>
      </c>
      <c r="K362" s="39" t="s">
        <v>561</v>
      </c>
      <c r="L362" s="31">
        <v>2.0</v>
      </c>
      <c r="N362" s="31" t="s">
        <v>984</v>
      </c>
      <c r="P362" s="31" t="s">
        <v>985</v>
      </c>
      <c r="R362" s="31" t="s">
        <v>440</v>
      </c>
      <c r="S362" s="31" t="s">
        <v>986</v>
      </c>
      <c r="T362" s="31" t="s">
        <v>442</v>
      </c>
    </row>
    <row r="363" ht="14.25" customHeight="1">
      <c r="A363" s="39" t="s">
        <v>1322</v>
      </c>
      <c r="B363" s="105"/>
      <c r="C363" s="105"/>
      <c r="D363" s="78"/>
      <c r="E363" s="85" t="s">
        <v>1323</v>
      </c>
      <c r="F363" s="64">
        <v>43360.0</v>
      </c>
      <c r="G363" s="16" t="s">
        <v>983</v>
      </c>
      <c r="H363" s="16" t="s">
        <v>430</v>
      </c>
      <c r="I363" s="16" t="s">
        <v>434</v>
      </c>
      <c r="J363" s="16">
        <v>1.0</v>
      </c>
      <c r="K363" s="39" t="s">
        <v>561</v>
      </c>
      <c r="L363" s="31">
        <v>2.0</v>
      </c>
      <c r="N363" s="31" t="s">
        <v>984</v>
      </c>
      <c r="P363" s="31" t="s">
        <v>985</v>
      </c>
      <c r="R363" s="31" t="s">
        <v>440</v>
      </c>
      <c r="S363" s="31" t="s">
        <v>986</v>
      </c>
      <c r="T363" s="31" t="s">
        <v>442</v>
      </c>
    </row>
    <row r="364" ht="14.25" customHeight="1">
      <c r="A364" s="39" t="s">
        <v>1325</v>
      </c>
      <c r="B364" s="105"/>
      <c r="C364" s="105"/>
      <c r="D364" s="105"/>
      <c r="E364" s="85" t="s">
        <v>1326</v>
      </c>
      <c r="F364" s="64">
        <v>43360.0</v>
      </c>
      <c r="G364" s="16" t="s">
        <v>983</v>
      </c>
      <c r="H364" s="16" t="s">
        <v>430</v>
      </c>
      <c r="I364" s="16" t="s">
        <v>434</v>
      </c>
      <c r="J364" s="16">
        <v>1.0</v>
      </c>
      <c r="K364" s="39" t="s">
        <v>561</v>
      </c>
      <c r="L364" s="31">
        <v>2.0</v>
      </c>
      <c r="N364" s="31" t="s">
        <v>984</v>
      </c>
      <c r="P364" s="31" t="s">
        <v>985</v>
      </c>
      <c r="R364" s="31" t="s">
        <v>440</v>
      </c>
      <c r="S364" s="31" t="s">
        <v>986</v>
      </c>
      <c r="T364" s="31" t="s">
        <v>442</v>
      </c>
    </row>
    <row r="365" ht="14.25" customHeight="1">
      <c r="A365" s="39" t="s">
        <v>1327</v>
      </c>
      <c r="B365" s="105"/>
      <c r="C365" s="105"/>
      <c r="D365" s="105"/>
      <c r="E365" s="85" t="s">
        <v>1328</v>
      </c>
      <c r="F365" s="64">
        <v>43360.0</v>
      </c>
      <c r="G365" s="16" t="s">
        <v>983</v>
      </c>
      <c r="H365" s="16" t="s">
        <v>430</v>
      </c>
      <c r="I365" s="16" t="s">
        <v>434</v>
      </c>
      <c r="J365" s="16">
        <v>1.0</v>
      </c>
      <c r="K365" s="39" t="s">
        <v>561</v>
      </c>
      <c r="L365" s="31">
        <v>2.0</v>
      </c>
      <c r="N365" s="31" t="s">
        <v>984</v>
      </c>
      <c r="P365" s="31" t="s">
        <v>985</v>
      </c>
      <c r="R365" s="31" t="s">
        <v>440</v>
      </c>
      <c r="S365" s="31" t="s">
        <v>986</v>
      </c>
      <c r="T365" s="31" t="s">
        <v>442</v>
      </c>
    </row>
    <row r="366" ht="14.25" customHeight="1">
      <c r="A366" s="39" t="s">
        <v>1330</v>
      </c>
      <c r="B366" s="105"/>
      <c r="C366" s="105"/>
      <c r="D366" s="105"/>
      <c r="E366" s="85" t="s">
        <v>1331</v>
      </c>
      <c r="F366" s="64">
        <v>43360.0</v>
      </c>
      <c r="G366" s="16" t="s">
        <v>983</v>
      </c>
      <c r="H366" s="16" t="s">
        <v>430</v>
      </c>
      <c r="I366" s="16" t="s">
        <v>434</v>
      </c>
      <c r="J366" s="16">
        <v>1.0</v>
      </c>
      <c r="K366" s="39" t="s">
        <v>561</v>
      </c>
      <c r="L366" s="31">
        <v>2.0</v>
      </c>
      <c r="N366" s="31" t="s">
        <v>984</v>
      </c>
      <c r="P366" s="31" t="s">
        <v>985</v>
      </c>
      <c r="R366" s="31" t="s">
        <v>440</v>
      </c>
      <c r="S366" s="31" t="s">
        <v>986</v>
      </c>
      <c r="T366" s="31" t="s">
        <v>442</v>
      </c>
    </row>
    <row r="367" ht="14.25" customHeight="1">
      <c r="A367" s="39" t="s">
        <v>1333</v>
      </c>
      <c r="B367" s="105"/>
      <c r="C367" s="105"/>
      <c r="D367" s="78"/>
      <c r="E367" s="85" t="s">
        <v>1334</v>
      </c>
      <c r="F367" s="64">
        <v>43360.0</v>
      </c>
      <c r="G367" s="16" t="s">
        <v>983</v>
      </c>
      <c r="H367" s="16" t="s">
        <v>430</v>
      </c>
      <c r="I367" s="16" t="s">
        <v>434</v>
      </c>
      <c r="J367" s="16">
        <v>1.0</v>
      </c>
      <c r="K367" s="39" t="s">
        <v>561</v>
      </c>
      <c r="L367" s="31">
        <v>2.0</v>
      </c>
      <c r="N367" s="31" t="s">
        <v>984</v>
      </c>
      <c r="P367" s="31" t="s">
        <v>985</v>
      </c>
      <c r="R367" s="31" t="s">
        <v>440</v>
      </c>
      <c r="S367" s="31" t="s">
        <v>986</v>
      </c>
      <c r="T367" s="31" t="s">
        <v>442</v>
      </c>
    </row>
    <row r="368" ht="14.25" customHeight="1">
      <c r="A368" s="39" t="s">
        <v>1336</v>
      </c>
      <c r="B368" s="105"/>
      <c r="C368" s="105"/>
      <c r="D368" s="105"/>
      <c r="E368" s="85" t="s">
        <v>1337</v>
      </c>
      <c r="F368" s="64">
        <v>43360.0</v>
      </c>
      <c r="G368" s="16" t="s">
        <v>983</v>
      </c>
      <c r="H368" s="16" t="s">
        <v>430</v>
      </c>
      <c r="I368" s="16" t="s">
        <v>434</v>
      </c>
      <c r="J368" s="16">
        <v>1.0</v>
      </c>
      <c r="K368" s="39" t="s">
        <v>561</v>
      </c>
      <c r="L368" s="31">
        <v>2.0</v>
      </c>
      <c r="N368" s="31" t="s">
        <v>984</v>
      </c>
      <c r="P368" s="31" t="s">
        <v>985</v>
      </c>
      <c r="R368" s="31" t="s">
        <v>440</v>
      </c>
      <c r="S368" s="31" t="s">
        <v>986</v>
      </c>
      <c r="T368" s="31" t="s">
        <v>442</v>
      </c>
    </row>
    <row r="369" ht="14.25" customHeight="1">
      <c r="A369" s="39" t="s">
        <v>1339</v>
      </c>
      <c r="B369" s="105"/>
      <c r="C369" s="105"/>
      <c r="D369" s="105"/>
      <c r="E369" s="85" t="s">
        <v>1340</v>
      </c>
      <c r="F369" s="64">
        <v>43360.0</v>
      </c>
      <c r="G369" s="16" t="s">
        <v>983</v>
      </c>
      <c r="H369" s="16" t="s">
        <v>430</v>
      </c>
      <c r="I369" s="16" t="s">
        <v>434</v>
      </c>
      <c r="J369" s="16">
        <v>1.0</v>
      </c>
      <c r="K369" s="39" t="s">
        <v>561</v>
      </c>
      <c r="L369" s="31">
        <v>2.0</v>
      </c>
      <c r="N369" s="31" t="s">
        <v>984</v>
      </c>
      <c r="P369" s="31" t="s">
        <v>985</v>
      </c>
      <c r="R369" s="31" t="s">
        <v>440</v>
      </c>
      <c r="S369" s="31" t="s">
        <v>986</v>
      </c>
      <c r="T369" s="31" t="s">
        <v>442</v>
      </c>
    </row>
    <row r="370" ht="14.25" customHeight="1">
      <c r="A370" s="39" t="s">
        <v>1342</v>
      </c>
      <c r="B370" s="105"/>
      <c r="C370" s="105"/>
      <c r="D370" s="105"/>
      <c r="E370" s="85" t="s">
        <v>1343</v>
      </c>
      <c r="F370" s="64">
        <v>43360.0</v>
      </c>
      <c r="G370" s="16" t="s">
        <v>983</v>
      </c>
      <c r="H370" s="16" t="s">
        <v>430</v>
      </c>
      <c r="I370" s="16" t="s">
        <v>434</v>
      </c>
      <c r="J370" s="16">
        <v>1.0</v>
      </c>
      <c r="K370" s="39" t="s">
        <v>561</v>
      </c>
      <c r="L370" s="31">
        <v>2.0</v>
      </c>
      <c r="N370" s="31" t="s">
        <v>984</v>
      </c>
      <c r="P370" s="31" t="s">
        <v>985</v>
      </c>
      <c r="R370" s="31" t="s">
        <v>440</v>
      </c>
      <c r="S370" s="31" t="s">
        <v>986</v>
      </c>
      <c r="T370" s="31" t="s">
        <v>442</v>
      </c>
    </row>
    <row r="371" ht="14.25" customHeight="1">
      <c r="A371" s="39" t="s">
        <v>1345</v>
      </c>
      <c r="B371" s="105"/>
      <c r="C371" s="105"/>
      <c r="D371" s="105"/>
      <c r="E371" s="85" t="s">
        <v>1346</v>
      </c>
      <c r="F371" s="64">
        <v>43360.0</v>
      </c>
      <c r="G371" s="16" t="s">
        <v>983</v>
      </c>
      <c r="H371" s="16" t="s">
        <v>430</v>
      </c>
      <c r="I371" s="16" t="s">
        <v>434</v>
      </c>
      <c r="J371" s="16">
        <v>1.0</v>
      </c>
      <c r="K371" s="39" t="s">
        <v>561</v>
      </c>
      <c r="L371" s="31">
        <v>2.0</v>
      </c>
      <c r="N371" s="31" t="s">
        <v>984</v>
      </c>
      <c r="P371" s="31" t="s">
        <v>985</v>
      </c>
      <c r="R371" s="31" t="s">
        <v>440</v>
      </c>
      <c r="S371" s="31" t="s">
        <v>986</v>
      </c>
      <c r="T371" s="31" t="s">
        <v>442</v>
      </c>
    </row>
    <row r="372" ht="14.25" customHeight="1">
      <c r="A372" s="39" t="s">
        <v>1348</v>
      </c>
      <c r="B372" s="105"/>
      <c r="C372" s="105"/>
      <c r="D372" s="105"/>
      <c r="E372" s="85" t="s">
        <v>1349</v>
      </c>
      <c r="F372" s="64">
        <v>43360.0</v>
      </c>
      <c r="G372" s="16" t="s">
        <v>983</v>
      </c>
      <c r="H372" s="16" t="s">
        <v>430</v>
      </c>
      <c r="I372" s="16" t="s">
        <v>434</v>
      </c>
      <c r="J372" s="16">
        <v>1.0</v>
      </c>
      <c r="K372" s="39" t="s">
        <v>561</v>
      </c>
      <c r="L372" s="31">
        <v>2.0</v>
      </c>
      <c r="N372" s="31" t="s">
        <v>984</v>
      </c>
      <c r="P372" s="31" t="s">
        <v>985</v>
      </c>
      <c r="R372" s="31" t="s">
        <v>440</v>
      </c>
      <c r="S372" s="31" t="s">
        <v>986</v>
      </c>
      <c r="T372" s="31" t="s">
        <v>442</v>
      </c>
    </row>
    <row r="373" ht="14.25" customHeight="1">
      <c r="A373" s="39" t="s">
        <v>1351</v>
      </c>
      <c r="B373" s="105"/>
      <c r="C373" s="105"/>
      <c r="D373" s="105"/>
      <c r="E373" s="85" t="s">
        <v>1352</v>
      </c>
      <c r="F373" s="64">
        <v>43360.0</v>
      </c>
      <c r="G373" s="16" t="s">
        <v>983</v>
      </c>
      <c r="H373" s="16" t="s">
        <v>430</v>
      </c>
      <c r="I373" s="16" t="s">
        <v>434</v>
      </c>
      <c r="J373" s="16">
        <v>1.0</v>
      </c>
      <c r="K373" s="39" t="s">
        <v>561</v>
      </c>
      <c r="L373" s="31">
        <v>2.0</v>
      </c>
      <c r="N373" s="31" t="s">
        <v>984</v>
      </c>
      <c r="P373" s="31" t="s">
        <v>985</v>
      </c>
      <c r="R373" s="31" t="s">
        <v>440</v>
      </c>
      <c r="S373" s="31" t="s">
        <v>986</v>
      </c>
      <c r="T373" s="31" t="s">
        <v>442</v>
      </c>
    </row>
    <row r="374" ht="14.25" customHeight="1">
      <c r="A374" s="39" t="s">
        <v>1353</v>
      </c>
      <c r="B374" s="105"/>
      <c r="C374" s="105"/>
      <c r="D374" s="105"/>
      <c r="E374" s="85" t="s">
        <v>1354</v>
      </c>
      <c r="F374" s="64">
        <v>43360.0</v>
      </c>
      <c r="G374" s="16" t="s">
        <v>983</v>
      </c>
      <c r="H374" s="16" t="s">
        <v>430</v>
      </c>
      <c r="I374" s="16" t="s">
        <v>434</v>
      </c>
      <c r="J374" s="16">
        <v>1.0</v>
      </c>
      <c r="K374" s="39" t="s">
        <v>561</v>
      </c>
      <c r="L374" s="31">
        <v>2.0</v>
      </c>
      <c r="N374" s="31" t="s">
        <v>984</v>
      </c>
      <c r="P374" s="31" t="s">
        <v>985</v>
      </c>
      <c r="R374" s="31" t="s">
        <v>440</v>
      </c>
      <c r="S374" s="31" t="s">
        <v>986</v>
      </c>
      <c r="T374" s="31" t="s">
        <v>442</v>
      </c>
    </row>
    <row r="375" ht="14.25" customHeight="1">
      <c r="A375" s="39" t="s">
        <v>1356</v>
      </c>
      <c r="B375" s="105"/>
      <c r="C375" s="105"/>
      <c r="D375" s="105"/>
      <c r="E375" s="85" t="s">
        <v>1357</v>
      </c>
      <c r="F375" s="64">
        <v>43360.0</v>
      </c>
      <c r="G375" s="16" t="s">
        <v>983</v>
      </c>
      <c r="H375" s="16" t="s">
        <v>430</v>
      </c>
      <c r="I375" s="16" t="s">
        <v>434</v>
      </c>
      <c r="J375" s="16">
        <v>1.0</v>
      </c>
      <c r="K375" s="39" t="s">
        <v>561</v>
      </c>
      <c r="L375" s="31">
        <v>2.0</v>
      </c>
      <c r="N375" s="31" t="s">
        <v>984</v>
      </c>
      <c r="P375" s="31" t="s">
        <v>985</v>
      </c>
      <c r="R375" s="31" t="s">
        <v>440</v>
      </c>
      <c r="S375" s="31" t="s">
        <v>986</v>
      </c>
      <c r="T375" s="31" t="s">
        <v>442</v>
      </c>
    </row>
    <row r="376" ht="14.25" customHeight="1">
      <c r="A376" s="39" t="s">
        <v>1359</v>
      </c>
      <c r="B376" s="105"/>
      <c r="C376" s="105"/>
      <c r="D376" s="105"/>
      <c r="E376" s="85" t="s">
        <v>982</v>
      </c>
      <c r="F376" s="64">
        <v>43360.0</v>
      </c>
      <c r="G376" s="16" t="s">
        <v>983</v>
      </c>
      <c r="H376" s="16" t="s">
        <v>430</v>
      </c>
      <c r="I376" s="16" t="s">
        <v>434</v>
      </c>
      <c r="J376" s="16">
        <v>1.0</v>
      </c>
      <c r="K376" s="39" t="s">
        <v>561</v>
      </c>
      <c r="L376" s="31">
        <v>2.0</v>
      </c>
      <c r="N376" s="31" t="s">
        <v>984</v>
      </c>
      <c r="P376" s="31" t="s">
        <v>985</v>
      </c>
      <c r="R376" s="31" t="s">
        <v>440</v>
      </c>
      <c r="S376" s="31" t="s">
        <v>986</v>
      </c>
      <c r="T376" s="31" t="s">
        <v>442</v>
      </c>
    </row>
    <row r="377" ht="14.25" customHeight="1">
      <c r="A377" s="39" t="s">
        <v>1361</v>
      </c>
      <c r="B377" s="105"/>
      <c r="C377" s="105"/>
      <c r="D377" s="105"/>
      <c r="E377" s="85" t="s">
        <v>1362</v>
      </c>
      <c r="F377" s="64">
        <v>43360.0</v>
      </c>
      <c r="G377" s="16" t="s">
        <v>983</v>
      </c>
      <c r="H377" s="16" t="s">
        <v>430</v>
      </c>
      <c r="I377" s="16" t="s">
        <v>434</v>
      </c>
      <c r="J377" s="16">
        <v>1.0</v>
      </c>
      <c r="K377" s="39" t="s">
        <v>561</v>
      </c>
      <c r="L377" s="31">
        <v>2.0</v>
      </c>
      <c r="N377" s="31" t="s">
        <v>984</v>
      </c>
      <c r="P377" s="31" t="s">
        <v>985</v>
      </c>
      <c r="R377" s="31" t="s">
        <v>440</v>
      </c>
      <c r="S377" s="31" t="s">
        <v>986</v>
      </c>
      <c r="T377" s="31" t="s">
        <v>442</v>
      </c>
    </row>
    <row r="378" ht="14.25" customHeight="1">
      <c r="A378" s="39" t="s">
        <v>1364</v>
      </c>
      <c r="B378" s="105"/>
      <c r="C378" s="105"/>
      <c r="D378" s="105"/>
      <c r="E378" s="85" t="s">
        <v>1365</v>
      </c>
      <c r="F378" s="64">
        <v>43360.0</v>
      </c>
      <c r="G378" s="16" t="s">
        <v>983</v>
      </c>
      <c r="H378" s="16" t="s">
        <v>430</v>
      </c>
      <c r="I378" s="16" t="s">
        <v>434</v>
      </c>
      <c r="J378" s="16">
        <v>1.0</v>
      </c>
      <c r="K378" s="39" t="s">
        <v>561</v>
      </c>
      <c r="L378" s="31">
        <v>2.0</v>
      </c>
      <c r="N378" s="31" t="s">
        <v>984</v>
      </c>
      <c r="P378" s="31" t="s">
        <v>985</v>
      </c>
      <c r="R378" s="31" t="s">
        <v>440</v>
      </c>
      <c r="S378" s="31" t="s">
        <v>986</v>
      </c>
      <c r="T378" s="31" t="s">
        <v>442</v>
      </c>
    </row>
    <row r="379" ht="14.25" customHeight="1">
      <c r="A379" s="39" t="s">
        <v>1367</v>
      </c>
      <c r="B379" s="105"/>
      <c r="C379" s="105"/>
      <c r="D379" s="105"/>
      <c r="E379" s="85" t="s">
        <v>1368</v>
      </c>
      <c r="F379" s="64">
        <v>43360.0</v>
      </c>
      <c r="G379" s="16" t="s">
        <v>983</v>
      </c>
      <c r="H379" s="16" t="s">
        <v>430</v>
      </c>
      <c r="I379" s="16" t="s">
        <v>434</v>
      </c>
      <c r="J379" s="16">
        <v>1.0</v>
      </c>
      <c r="K379" s="39" t="s">
        <v>561</v>
      </c>
      <c r="L379" s="31">
        <v>2.0</v>
      </c>
      <c r="N379" s="31" t="s">
        <v>984</v>
      </c>
      <c r="P379" s="31" t="s">
        <v>985</v>
      </c>
      <c r="R379" s="31" t="s">
        <v>440</v>
      </c>
      <c r="S379" s="31" t="s">
        <v>986</v>
      </c>
      <c r="T379" s="31" t="s">
        <v>442</v>
      </c>
    </row>
    <row r="380" ht="14.25" customHeight="1">
      <c r="A380" s="39" t="s">
        <v>1370</v>
      </c>
      <c r="B380" s="105"/>
      <c r="C380" s="105"/>
      <c r="D380" s="105"/>
      <c r="E380" s="85" t="s">
        <v>1371</v>
      </c>
      <c r="F380" s="64">
        <v>43360.0</v>
      </c>
      <c r="G380" s="16" t="s">
        <v>983</v>
      </c>
      <c r="H380" s="16" t="s">
        <v>430</v>
      </c>
      <c r="I380" s="16" t="s">
        <v>434</v>
      </c>
      <c r="J380" s="16">
        <v>1.0</v>
      </c>
      <c r="K380" s="39" t="s">
        <v>561</v>
      </c>
      <c r="L380" s="31">
        <v>2.0</v>
      </c>
      <c r="N380" s="31" t="s">
        <v>984</v>
      </c>
      <c r="P380" s="31" t="s">
        <v>985</v>
      </c>
      <c r="R380" s="31" t="s">
        <v>440</v>
      </c>
      <c r="S380" s="31" t="s">
        <v>986</v>
      </c>
      <c r="T380" s="31" t="s">
        <v>442</v>
      </c>
    </row>
    <row r="381" ht="14.25" customHeight="1">
      <c r="A381" s="44"/>
      <c r="B381" s="105"/>
      <c r="C381" s="105"/>
      <c r="D381" s="105"/>
      <c r="E381" s="44"/>
      <c r="F381" s="84"/>
      <c r="H381" s="16" t="s">
        <v>430</v>
      </c>
      <c r="I381" s="16" t="s">
        <v>434</v>
      </c>
      <c r="J381" s="16">
        <v>1.0</v>
      </c>
      <c r="K381" s="44"/>
      <c r="L381" s="84"/>
      <c r="N381" s="31"/>
      <c r="P381" s="84"/>
      <c r="R381" s="31" t="s">
        <v>440</v>
      </c>
      <c r="S381" s="31" t="s">
        <v>986</v>
      </c>
      <c r="T381" s="31" t="s">
        <v>442</v>
      </c>
    </row>
    <row r="382" ht="14.25" customHeight="1">
      <c r="A382" s="39" t="s">
        <v>1373</v>
      </c>
      <c r="B382" s="105"/>
      <c r="C382" s="105"/>
      <c r="D382" s="105"/>
      <c r="E382" s="39" t="s">
        <v>982</v>
      </c>
      <c r="F382" s="64">
        <v>43364.0</v>
      </c>
      <c r="G382" s="16" t="s">
        <v>983</v>
      </c>
      <c r="H382" s="16" t="s">
        <v>430</v>
      </c>
      <c r="I382" s="16" t="s">
        <v>434</v>
      </c>
      <c r="J382" s="16">
        <v>1.0</v>
      </c>
      <c r="K382" s="39" t="s">
        <v>561</v>
      </c>
      <c r="L382" s="31">
        <v>2.0</v>
      </c>
      <c r="N382" s="31" t="s">
        <v>984</v>
      </c>
      <c r="P382" s="31" t="s">
        <v>985</v>
      </c>
      <c r="R382" s="31" t="s">
        <v>440</v>
      </c>
      <c r="S382" s="31" t="s">
        <v>986</v>
      </c>
      <c r="T382" s="31" t="s">
        <v>442</v>
      </c>
    </row>
    <row r="383" ht="14.25" customHeight="1">
      <c r="A383" s="39" t="s">
        <v>1375</v>
      </c>
      <c r="B383" s="105"/>
      <c r="C383" s="105"/>
      <c r="D383" s="105"/>
      <c r="E383" s="85" t="s">
        <v>1376</v>
      </c>
      <c r="F383" s="64">
        <v>43364.0</v>
      </c>
      <c r="G383" s="16" t="s">
        <v>983</v>
      </c>
      <c r="H383" s="16" t="s">
        <v>430</v>
      </c>
      <c r="I383" s="16" t="s">
        <v>434</v>
      </c>
      <c r="J383" s="16">
        <v>1.0</v>
      </c>
      <c r="K383" s="39" t="s">
        <v>561</v>
      </c>
      <c r="L383" s="31">
        <v>2.0</v>
      </c>
      <c r="N383" s="31" t="s">
        <v>984</v>
      </c>
      <c r="P383" s="31" t="s">
        <v>985</v>
      </c>
      <c r="R383" s="31" t="s">
        <v>440</v>
      </c>
      <c r="S383" s="31" t="s">
        <v>986</v>
      </c>
      <c r="T383" s="31" t="s">
        <v>442</v>
      </c>
    </row>
    <row r="384" ht="14.25" customHeight="1">
      <c r="A384" s="39" t="s">
        <v>1378</v>
      </c>
      <c r="B384" s="105"/>
      <c r="C384" s="105"/>
      <c r="D384" s="105"/>
      <c r="E384" s="85" t="s">
        <v>1379</v>
      </c>
      <c r="F384" s="64">
        <v>43364.0</v>
      </c>
      <c r="G384" s="16" t="s">
        <v>983</v>
      </c>
      <c r="H384" s="16" t="s">
        <v>430</v>
      </c>
      <c r="I384" s="16" t="s">
        <v>434</v>
      </c>
      <c r="J384" s="16">
        <v>1.0</v>
      </c>
      <c r="K384" s="39" t="s">
        <v>561</v>
      </c>
      <c r="L384" s="31">
        <v>2.0</v>
      </c>
      <c r="N384" s="31" t="s">
        <v>984</v>
      </c>
      <c r="P384" s="31" t="s">
        <v>985</v>
      </c>
      <c r="R384" s="31" t="s">
        <v>440</v>
      </c>
      <c r="S384" s="31" t="s">
        <v>986</v>
      </c>
      <c r="T384" s="31" t="s">
        <v>442</v>
      </c>
    </row>
    <row r="385" ht="14.25" customHeight="1">
      <c r="A385" s="39" t="s">
        <v>1381</v>
      </c>
      <c r="B385" s="105"/>
      <c r="C385" s="105"/>
      <c r="D385" s="105"/>
      <c r="E385" s="85" t="s">
        <v>1382</v>
      </c>
      <c r="F385" s="64">
        <v>43364.0</v>
      </c>
      <c r="G385" s="16" t="s">
        <v>983</v>
      </c>
      <c r="H385" s="16" t="s">
        <v>430</v>
      </c>
      <c r="I385" s="16" t="s">
        <v>434</v>
      </c>
      <c r="J385" s="16">
        <v>1.0</v>
      </c>
      <c r="K385" s="39" t="s">
        <v>561</v>
      </c>
      <c r="L385" s="31">
        <v>2.0</v>
      </c>
      <c r="N385" s="31" t="s">
        <v>984</v>
      </c>
      <c r="P385" s="31" t="s">
        <v>985</v>
      </c>
      <c r="R385" s="31" t="s">
        <v>440</v>
      </c>
      <c r="S385" s="31" t="s">
        <v>986</v>
      </c>
      <c r="T385" s="31" t="s">
        <v>442</v>
      </c>
    </row>
    <row r="386" ht="14.25" customHeight="1">
      <c r="A386" s="39" t="s">
        <v>1384</v>
      </c>
      <c r="B386" s="105"/>
      <c r="C386" s="105"/>
      <c r="D386" s="105"/>
      <c r="E386" s="85" t="s">
        <v>1385</v>
      </c>
      <c r="F386" s="64">
        <v>43364.0</v>
      </c>
      <c r="G386" s="16" t="s">
        <v>983</v>
      </c>
      <c r="H386" s="16" t="s">
        <v>430</v>
      </c>
      <c r="I386" s="16" t="s">
        <v>434</v>
      </c>
      <c r="J386" s="16">
        <v>1.0</v>
      </c>
      <c r="K386" s="39" t="s">
        <v>561</v>
      </c>
      <c r="L386" s="31">
        <v>2.0</v>
      </c>
      <c r="N386" s="31" t="s">
        <v>984</v>
      </c>
      <c r="P386" s="31" t="s">
        <v>985</v>
      </c>
      <c r="R386" s="31" t="s">
        <v>440</v>
      </c>
      <c r="S386" s="31" t="s">
        <v>986</v>
      </c>
      <c r="T386" s="31" t="s">
        <v>442</v>
      </c>
    </row>
    <row r="387" ht="14.25" customHeight="1">
      <c r="A387" s="39" t="s">
        <v>1387</v>
      </c>
      <c r="B387" s="105"/>
      <c r="C387" s="105"/>
      <c r="D387" s="105"/>
      <c r="E387" s="85" t="s">
        <v>1388</v>
      </c>
      <c r="F387" s="64">
        <v>43364.0</v>
      </c>
      <c r="G387" s="16" t="s">
        <v>983</v>
      </c>
      <c r="H387" s="16" t="s">
        <v>430</v>
      </c>
      <c r="I387" s="16" t="s">
        <v>434</v>
      </c>
      <c r="J387" s="16">
        <v>1.0</v>
      </c>
      <c r="K387" s="39" t="s">
        <v>561</v>
      </c>
      <c r="L387" s="31">
        <v>2.0</v>
      </c>
      <c r="N387" s="31" t="s">
        <v>984</v>
      </c>
      <c r="P387" s="31" t="s">
        <v>985</v>
      </c>
      <c r="R387" s="31" t="s">
        <v>440</v>
      </c>
      <c r="S387" s="31" t="s">
        <v>986</v>
      </c>
      <c r="T387" s="31" t="s">
        <v>442</v>
      </c>
    </row>
    <row r="388" ht="14.25" customHeight="1">
      <c r="A388" s="39" t="s">
        <v>1390</v>
      </c>
      <c r="B388" s="105"/>
      <c r="C388" s="105"/>
      <c r="D388" s="105"/>
      <c r="E388" s="85" t="s">
        <v>1391</v>
      </c>
      <c r="F388" s="64">
        <v>43364.0</v>
      </c>
      <c r="G388" s="16" t="s">
        <v>983</v>
      </c>
      <c r="H388" s="16" t="s">
        <v>430</v>
      </c>
      <c r="I388" s="16" t="s">
        <v>434</v>
      </c>
      <c r="J388" s="16">
        <v>1.0</v>
      </c>
      <c r="K388" s="39" t="s">
        <v>561</v>
      </c>
      <c r="L388" s="31">
        <v>2.0</v>
      </c>
      <c r="N388" s="31" t="s">
        <v>984</v>
      </c>
      <c r="P388" s="31" t="s">
        <v>985</v>
      </c>
      <c r="R388" s="31" t="s">
        <v>440</v>
      </c>
      <c r="S388" s="31" t="s">
        <v>986</v>
      </c>
      <c r="T388" s="31" t="s">
        <v>442</v>
      </c>
    </row>
    <row r="389" ht="14.25" customHeight="1">
      <c r="A389" s="39" t="s">
        <v>1393</v>
      </c>
      <c r="B389" s="105"/>
      <c r="C389" s="105"/>
      <c r="D389" s="105"/>
      <c r="E389" s="85" t="s">
        <v>1394</v>
      </c>
      <c r="F389" s="64">
        <v>43364.0</v>
      </c>
      <c r="G389" s="16" t="s">
        <v>983</v>
      </c>
      <c r="H389" s="16" t="s">
        <v>430</v>
      </c>
      <c r="I389" s="16" t="s">
        <v>434</v>
      </c>
      <c r="J389" s="16">
        <v>1.0</v>
      </c>
      <c r="K389" s="39" t="s">
        <v>561</v>
      </c>
      <c r="L389" s="31">
        <v>2.0</v>
      </c>
      <c r="N389" s="31" t="s">
        <v>984</v>
      </c>
      <c r="P389" s="31" t="s">
        <v>985</v>
      </c>
      <c r="R389" s="31" t="s">
        <v>440</v>
      </c>
      <c r="S389" s="31" t="s">
        <v>986</v>
      </c>
      <c r="T389" s="31" t="s">
        <v>442</v>
      </c>
    </row>
    <row r="390" ht="14.25" customHeight="1">
      <c r="A390" s="39" t="s">
        <v>1396</v>
      </c>
      <c r="B390" s="105"/>
      <c r="C390" s="105"/>
      <c r="D390" s="105"/>
      <c r="E390" s="85" t="s">
        <v>1397</v>
      </c>
      <c r="F390" s="64">
        <v>43364.0</v>
      </c>
      <c r="G390" s="16" t="s">
        <v>983</v>
      </c>
      <c r="H390" s="16" t="s">
        <v>430</v>
      </c>
      <c r="I390" s="16" t="s">
        <v>434</v>
      </c>
      <c r="J390" s="16">
        <v>1.0</v>
      </c>
      <c r="K390" s="39" t="s">
        <v>561</v>
      </c>
      <c r="L390" s="31">
        <v>2.0</v>
      </c>
      <c r="N390" s="31" t="s">
        <v>984</v>
      </c>
      <c r="P390" s="31" t="s">
        <v>985</v>
      </c>
      <c r="R390" s="31" t="s">
        <v>440</v>
      </c>
      <c r="S390" s="31" t="s">
        <v>986</v>
      </c>
      <c r="T390" s="31" t="s">
        <v>442</v>
      </c>
    </row>
    <row r="391" ht="14.25" customHeight="1">
      <c r="A391" s="39" t="s">
        <v>1399</v>
      </c>
      <c r="B391" s="105"/>
      <c r="C391" s="105"/>
      <c r="D391" s="105"/>
      <c r="E391" s="85" t="s">
        <v>1400</v>
      </c>
      <c r="F391" s="64">
        <v>43364.0</v>
      </c>
      <c r="G391" s="16" t="s">
        <v>983</v>
      </c>
      <c r="H391" s="16" t="s">
        <v>430</v>
      </c>
      <c r="I391" s="16" t="s">
        <v>434</v>
      </c>
      <c r="J391" s="16">
        <v>1.0</v>
      </c>
      <c r="K391" s="39" t="s">
        <v>561</v>
      </c>
      <c r="L391" s="31">
        <v>2.0</v>
      </c>
      <c r="N391" s="31" t="s">
        <v>984</v>
      </c>
      <c r="P391" s="31" t="s">
        <v>985</v>
      </c>
      <c r="R391" s="31" t="s">
        <v>440</v>
      </c>
      <c r="S391" s="31" t="s">
        <v>986</v>
      </c>
      <c r="T391" s="31" t="s">
        <v>442</v>
      </c>
    </row>
    <row r="392" ht="14.25" customHeight="1">
      <c r="A392" s="39" t="s">
        <v>1402</v>
      </c>
      <c r="B392" s="105"/>
      <c r="C392" s="105"/>
      <c r="D392" s="105"/>
      <c r="E392" s="85" t="s">
        <v>1403</v>
      </c>
      <c r="F392" s="64">
        <v>43364.0</v>
      </c>
      <c r="G392" s="16" t="s">
        <v>983</v>
      </c>
      <c r="H392" s="16" t="s">
        <v>430</v>
      </c>
      <c r="I392" s="16" t="s">
        <v>434</v>
      </c>
      <c r="J392" s="16">
        <v>1.0</v>
      </c>
      <c r="K392" s="39" t="s">
        <v>561</v>
      </c>
      <c r="L392" s="31">
        <v>2.0</v>
      </c>
      <c r="N392" s="31" t="s">
        <v>984</v>
      </c>
      <c r="P392" s="31" t="s">
        <v>985</v>
      </c>
      <c r="R392" s="31" t="s">
        <v>440</v>
      </c>
      <c r="S392" s="31" t="s">
        <v>986</v>
      </c>
      <c r="T392" s="31" t="s">
        <v>442</v>
      </c>
    </row>
    <row r="393" ht="14.25" customHeight="1">
      <c r="A393" s="39" t="s">
        <v>1404</v>
      </c>
      <c r="B393" s="105"/>
      <c r="C393" s="105"/>
      <c r="D393" s="105"/>
      <c r="E393" s="85" t="s">
        <v>1405</v>
      </c>
      <c r="F393" s="64">
        <v>43364.0</v>
      </c>
      <c r="G393" s="16" t="s">
        <v>983</v>
      </c>
      <c r="H393" s="16" t="s">
        <v>430</v>
      </c>
      <c r="I393" s="16" t="s">
        <v>434</v>
      </c>
      <c r="J393" s="16">
        <v>1.0</v>
      </c>
      <c r="K393" s="39" t="s">
        <v>561</v>
      </c>
      <c r="L393" s="31">
        <v>2.0</v>
      </c>
      <c r="N393" s="31" t="s">
        <v>984</v>
      </c>
      <c r="P393" s="31" t="s">
        <v>985</v>
      </c>
      <c r="R393" s="31" t="s">
        <v>440</v>
      </c>
      <c r="S393" s="31" t="s">
        <v>986</v>
      </c>
      <c r="T393" s="31" t="s">
        <v>442</v>
      </c>
    </row>
    <row r="394" ht="14.25" customHeight="1">
      <c r="A394" s="39" t="s">
        <v>1406</v>
      </c>
      <c r="B394" s="105"/>
      <c r="C394" s="105"/>
      <c r="D394" s="105"/>
      <c r="E394" s="85" t="s">
        <v>1407</v>
      </c>
      <c r="F394" s="64">
        <v>43364.0</v>
      </c>
      <c r="G394" s="16" t="s">
        <v>983</v>
      </c>
      <c r="H394" s="16" t="s">
        <v>430</v>
      </c>
      <c r="I394" s="16" t="s">
        <v>434</v>
      </c>
      <c r="J394" s="16">
        <v>1.0</v>
      </c>
      <c r="K394" s="39" t="s">
        <v>561</v>
      </c>
      <c r="L394" s="31">
        <v>2.0</v>
      </c>
      <c r="N394" s="31" t="s">
        <v>984</v>
      </c>
      <c r="P394" s="31" t="s">
        <v>985</v>
      </c>
      <c r="R394" s="31" t="s">
        <v>440</v>
      </c>
      <c r="S394" s="31" t="s">
        <v>986</v>
      </c>
      <c r="T394" s="31" t="s">
        <v>442</v>
      </c>
    </row>
    <row r="395" ht="14.25" customHeight="1">
      <c r="A395" s="39" t="s">
        <v>1408</v>
      </c>
      <c r="B395" s="105"/>
      <c r="C395" s="105"/>
      <c r="D395" s="105"/>
      <c r="E395" s="85" t="s">
        <v>1409</v>
      </c>
      <c r="F395" s="64">
        <v>43364.0</v>
      </c>
      <c r="G395" s="16" t="s">
        <v>983</v>
      </c>
      <c r="H395" s="16" t="s">
        <v>430</v>
      </c>
      <c r="I395" s="16" t="s">
        <v>434</v>
      </c>
      <c r="J395" s="16">
        <v>1.0</v>
      </c>
      <c r="K395" s="39" t="s">
        <v>561</v>
      </c>
      <c r="L395" s="31">
        <v>2.0</v>
      </c>
      <c r="N395" s="31" t="s">
        <v>984</v>
      </c>
      <c r="P395" s="31" t="s">
        <v>985</v>
      </c>
      <c r="R395" s="31" t="s">
        <v>440</v>
      </c>
      <c r="S395" s="31" t="s">
        <v>986</v>
      </c>
      <c r="T395" s="31" t="s">
        <v>442</v>
      </c>
    </row>
    <row r="396" ht="14.25" customHeight="1">
      <c r="A396" s="39" t="s">
        <v>1410</v>
      </c>
      <c r="B396" s="105"/>
      <c r="C396" s="105"/>
      <c r="D396" s="105"/>
      <c r="E396" s="85" t="s">
        <v>1411</v>
      </c>
      <c r="F396" s="64">
        <v>43364.0</v>
      </c>
      <c r="G396" s="16" t="s">
        <v>983</v>
      </c>
      <c r="H396" s="16" t="s">
        <v>430</v>
      </c>
      <c r="I396" s="16" t="s">
        <v>434</v>
      </c>
      <c r="J396" s="16">
        <v>1.0</v>
      </c>
      <c r="K396" s="39" t="s">
        <v>561</v>
      </c>
      <c r="L396" s="31">
        <v>2.0</v>
      </c>
      <c r="N396" s="31" t="s">
        <v>984</v>
      </c>
      <c r="P396" s="31" t="s">
        <v>985</v>
      </c>
      <c r="R396" s="31" t="s">
        <v>440</v>
      </c>
      <c r="S396" s="31" t="s">
        <v>986</v>
      </c>
      <c r="T396" s="31" t="s">
        <v>442</v>
      </c>
    </row>
    <row r="397" ht="14.25" customHeight="1">
      <c r="A397" s="39" t="s">
        <v>1412</v>
      </c>
      <c r="B397" s="105"/>
      <c r="C397" s="105"/>
      <c r="D397" s="105"/>
      <c r="E397" s="39" t="s">
        <v>982</v>
      </c>
      <c r="F397" s="64">
        <v>43364.0</v>
      </c>
      <c r="G397" s="16" t="s">
        <v>983</v>
      </c>
      <c r="H397" s="16" t="s">
        <v>430</v>
      </c>
      <c r="I397" s="16" t="s">
        <v>434</v>
      </c>
      <c r="J397" s="16">
        <v>1.0</v>
      </c>
      <c r="K397" s="39" t="s">
        <v>561</v>
      </c>
      <c r="L397" s="31">
        <v>2.0</v>
      </c>
      <c r="N397" s="31" t="s">
        <v>984</v>
      </c>
      <c r="O397" s="223" t="s">
        <v>1413</v>
      </c>
      <c r="P397" s="224" t="s">
        <v>1257</v>
      </c>
      <c r="R397" s="31" t="s">
        <v>440</v>
      </c>
      <c r="S397" s="31" t="s">
        <v>986</v>
      </c>
      <c r="T397" s="31" t="s">
        <v>442</v>
      </c>
    </row>
    <row r="398" ht="14.25" customHeight="1">
      <c r="A398" s="39" t="s">
        <v>1414</v>
      </c>
      <c r="B398" s="105"/>
      <c r="C398" s="105"/>
      <c r="D398" s="105"/>
      <c r="E398" s="85" t="s">
        <v>1415</v>
      </c>
      <c r="F398" s="64">
        <v>43364.0</v>
      </c>
      <c r="G398" s="16" t="s">
        <v>983</v>
      </c>
      <c r="H398" s="16" t="s">
        <v>430</v>
      </c>
      <c r="I398" s="16" t="s">
        <v>434</v>
      </c>
      <c r="J398" s="16">
        <v>1.0</v>
      </c>
      <c r="K398" s="39" t="s">
        <v>561</v>
      </c>
      <c r="L398" s="31">
        <v>2.0</v>
      </c>
      <c r="N398" s="31" t="s">
        <v>984</v>
      </c>
      <c r="P398" s="31" t="s">
        <v>985</v>
      </c>
      <c r="R398" s="31" t="s">
        <v>440</v>
      </c>
      <c r="S398" s="31" t="s">
        <v>986</v>
      </c>
      <c r="T398" s="31" t="s">
        <v>442</v>
      </c>
    </row>
    <row r="399" ht="14.25" customHeight="1">
      <c r="A399" s="39" t="s">
        <v>1416</v>
      </c>
      <c r="B399" s="105"/>
      <c r="C399" s="105"/>
      <c r="D399" s="105"/>
      <c r="E399" s="85" t="s">
        <v>1417</v>
      </c>
      <c r="F399" s="64">
        <v>43364.0</v>
      </c>
      <c r="G399" s="16" t="s">
        <v>983</v>
      </c>
      <c r="H399" s="16" t="s">
        <v>430</v>
      </c>
      <c r="I399" s="16" t="s">
        <v>434</v>
      </c>
      <c r="J399" s="16">
        <v>1.0</v>
      </c>
      <c r="K399" s="39" t="s">
        <v>561</v>
      </c>
      <c r="L399" s="31">
        <v>2.0</v>
      </c>
      <c r="N399" s="31" t="s">
        <v>984</v>
      </c>
      <c r="P399" s="31" t="s">
        <v>985</v>
      </c>
      <c r="R399" s="31" t="s">
        <v>440</v>
      </c>
      <c r="S399" s="31" t="s">
        <v>986</v>
      </c>
      <c r="T399" s="31" t="s">
        <v>442</v>
      </c>
    </row>
    <row r="400" ht="14.25" customHeight="1">
      <c r="A400" s="39" t="s">
        <v>1418</v>
      </c>
      <c r="B400" s="105"/>
      <c r="C400" s="105"/>
      <c r="D400" s="105"/>
      <c r="E400" s="85" t="s">
        <v>1419</v>
      </c>
      <c r="F400" s="64">
        <v>43364.0</v>
      </c>
      <c r="G400" s="16" t="s">
        <v>983</v>
      </c>
      <c r="H400" s="16" t="s">
        <v>430</v>
      </c>
      <c r="I400" s="16" t="s">
        <v>434</v>
      </c>
      <c r="J400" s="16">
        <v>1.0</v>
      </c>
      <c r="K400" s="39" t="s">
        <v>561</v>
      </c>
      <c r="L400" s="31">
        <v>2.0</v>
      </c>
      <c r="N400" s="31" t="s">
        <v>984</v>
      </c>
      <c r="P400" s="31" t="s">
        <v>985</v>
      </c>
      <c r="R400" s="31" t="s">
        <v>440</v>
      </c>
      <c r="S400" s="31" t="s">
        <v>986</v>
      </c>
      <c r="T400" s="31" t="s">
        <v>442</v>
      </c>
    </row>
    <row r="401" ht="14.25" customHeight="1">
      <c r="A401" s="39" t="s">
        <v>1420</v>
      </c>
      <c r="B401" s="105"/>
      <c r="C401" s="105"/>
      <c r="D401" s="105"/>
      <c r="E401" s="85" t="s">
        <v>1421</v>
      </c>
      <c r="F401" s="64">
        <v>43364.0</v>
      </c>
      <c r="G401" s="16" t="s">
        <v>983</v>
      </c>
      <c r="H401" s="16" t="s">
        <v>430</v>
      </c>
      <c r="I401" s="16" t="s">
        <v>434</v>
      </c>
      <c r="J401" s="16">
        <v>1.0</v>
      </c>
      <c r="K401" s="39" t="s">
        <v>561</v>
      </c>
      <c r="L401" s="31">
        <v>2.0</v>
      </c>
      <c r="N401" s="31" t="s">
        <v>984</v>
      </c>
      <c r="P401" s="31" t="s">
        <v>985</v>
      </c>
      <c r="R401" s="31" t="s">
        <v>440</v>
      </c>
      <c r="S401" s="31" t="s">
        <v>986</v>
      </c>
      <c r="T401" s="31" t="s">
        <v>442</v>
      </c>
    </row>
    <row r="402" ht="14.25" customHeight="1">
      <c r="A402" s="39" t="s">
        <v>1422</v>
      </c>
      <c r="B402" s="105"/>
      <c r="C402" s="105"/>
      <c r="D402" s="105"/>
      <c r="E402" s="85" t="s">
        <v>1423</v>
      </c>
      <c r="F402" s="64">
        <v>43364.0</v>
      </c>
      <c r="G402" s="16" t="s">
        <v>983</v>
      </c>
      <c r="H402" s="16" t="s">
        <v>430</v>
      </c>
      <c r="I402" s="16" t="s">
        <v>434</v>
      </c>
      <c r="J402" s="16">
        <v>1.0</v>
      </c>
      <c r="K402" s="39" t="s">
        <v>561</v>
      </c>
      <c r="L402" s="31">
        <v>2.0</v>
      </c>
      <c r="N402" s="31" t="s">
        <v>984</v>
      </c>
      <c r="P402" s="31" t="s">
        <v>985</v>
      </c>
      <c r="R402" s="31" t="s">
        <v>440</v>
      </c>
      <c r="S402" s="31" t="s">
        <v>986</v>
      </c>
      <c r="T402" s="31" t="s">
        <v>442</v>
      </c>
    </row>
    <row r="403" ht="14.25" customHeight="1">
      <c r="A403" s="39" t="s">
        <v>1424</v>
      </c>
      <c r="B403" s="105"/>
      <c r="C403" s="105"/>
      <c r="D403" s="105"/>
      <c r="E403" s="85" t="s">
        <v>1425</v>
      </c>
      <c r="F403" s="64">
        <v>43364.0</v>
      </c>
      <c r="G403" s="16" t="s">
        <v>983</v>
      </c>
      <c r="H403" s="16" t="s">
        <v>430</v>
      </c>
      <c r="I403" s="16" t="s">
        <v>434</v>
      </c>
      <c r="J403" s="16">
        <v>1.0</v>
      </c>
      <c r="K403" s="39" t="s">
        <v>561</v>
      </c>
      <c r="L403" s="31">
        <v>2.0</v>
      </c>
      <c r="N403" s="31" t="s">
        <v>984</v>
      </c>
      <c r="P403" s="31" t="s">
        <v>985</v>
      </c>
      <c r="R403" s="31" t="s">
        <v>440</v>
      </c>
      <c r="S403" s="31" t="s">
        <v>986</v>
      </c>
      <c r="T403" s="31" t="s">
        <v>442</v>
      </c>
    </row>
    <row r="404" ht="14.25" customHeight="1">
      <c r="A404" s="39" t="s">
        <v>1426</v>
      </c>
      <c r="B404" s="105"/>
      <c r="C404" s="105"/>
      <c r="D404" s="105"/>
      <c r="E404" s="85" t="s">
        <v>1427</v>
      </c>
      <c r="F404" s="64">
        <v>43364.0</v>
      </c>
      <c r="G404" s="16" t="s">
        <v>983</v>
      </c>
      <c r="H404" s="16" t="s">
        <v>430</v>
      </c>
      <c r="I404" s="16" t="s">
        <v>434</v>
      </c>
      <c r="J404" s="16">
        <v>1.0</v>
      </c>
      <c r="K404" s="39" t="s">
        <v>561</v>
      </c>
      <c r="L404" s="31">
        <v>2.0</v>
      </c>
      <c r="N404" s="31" t="s">
        <v>984</v>
      </c>
      <c r="P404" s="31" t="s">
        <v>985</v>
      </c>
      <c r="R404" s="31" t="s">
        <v>440</v>
      </c>
      <c r="S404" s="31" t="s">
        <v>986</v>
      </c>
      <c r="T404" s="31" t="s">
        <v>442</v>
      </c>
    </row>
    <row r="405" ht="14.25" customHeight="1">
      <c r="A405" s="39" t="s">
        <v>1428</v>
      </c>
      <c r="B405" s="105"/>
      <c r="C405" s="105"/>
      <c r="D405" s="105"/>
      <c r="E405" s="85" t="s">
        <v>1429</v>
      </c>
      <c r="F405" s="64">
        <v>43364.0</v>
      </c>
      <c r="G405" s="16" t="s">
        <v>983</v>
      </c>
      <c r="H405" s="16" t="s">
        <v>430</v>
      </c>
      <c r="I405" s="16" t="s">
        <v>434</v>
      </c>
      <c r="J405" s="16">
        <v>1.0</v>
      </c>
      <c r="K405" s="39" t="s">
        <v>561</v>
      </c>
      <c r="L405" s="31">
        <v>2.0</v>
      </c>
      <c r="N405" s="31" t="s">
        <v>984</v>
      </c>
      <c r="P405" s="31" t="s">
        <v>985</v>
      </c>
      <c r="R405" s="31" t="s">
        <v>440</v>
      </c>
      <c r="S405" s="31" t="s">
        <v>986</v>
      </c>
      <c r="T405" s="31" t="s">
        <v>442</v>
      </c>
    </row>
    <row r="406" ht="14.25" customHeight="1">
      <c r="A406" s="39" t="s">
        <v>1430</v>
      </c>
      <c r="B406" s="105"/>
      <c r="C406" s="105"/>
      <c r="D406" s="105"/>
      <c r="E406" s="85" t="s">
        <v>1431</v>
      </c>
      <c r="F406" s="64">
        <v>43364.0</v>
      </c>
      <c r="G406" s="16" t="s">
        <v>983</v>
      </c>
      <c r="H406" s="16" t="s">
        <v>430</v>
      </c>
      <c r="I406" s="16" t="s">
        <v>434</v>
      </c>
      <c r="J406" s="16">
        <v>1.0</v>
      </c>
      <c r="K406" s="39" t="s">
        <v>561</v>
      </c>
      <c r="L406" s="31">
        <v>2.0</v>
      </c>
      <c r="N406" s="31" t="s">
        <v>984</v>
      </c>
      <c r="P406" s="31" t="s">
        <v>985</v>
      </c>
      <c r="R406" s="31" t="s">
        <v>440</v>
      </c>
      <c r="S406" s="31" t="s">
        <v>986</v>
      </c>
      <c r="T406" s="31" t="s">
        <v>442</v>
      </c>
    </row>
    <row r="407" ht="14.25" customHeight="1">
      <c r="A407" s="39" t="s">
        <v>1432</v>
      </c>
      <c r="B407" s="105"/>
      <c r="C407" s="105"/>
      <c r="D407" s="105"/>
      <c r="E407" s="85" t="s">
        <v>1433</v>
      </c>
      <c r="F407" s="64">
        <v>43364.0</v>
      </c>
      <c r="G407" s="16" t="s">
        <v>983</v>
      </c>
      <c r="H407" s="16" t="s">
        <v>430</v>
      </c>
      <c r="I407" s="16" t="s">
        <v>434</v>
      </c>
      <c r="J407" s="16">
        <v>1.0</v>
      </c>
      <c r="K407" s="39" t="s">
        <v>561</v>
      </c>
      <c r="L407" s="31">
        <v>2.0</v>
      </c>
      <c r="N407" s="31" t="s">
        <v>984</v>
      </c>
      <c r="P407" s="31" t="s">
        <v>985</v>
      </c>
      <c r="R407" s="31" t="s">
        <v>440</v>
      </c>
      <c r="S407" s="31" t="s">
        <v>986</v>
      </c>
      <c r="T407" s="31" t="s">
        <v>442</v>
      </c>
    </row>
    <row r="408" ht="14.25" customHeight="1">
      <c r="A408" s="39" t="s">
        <v>1434</v>
      </c>
      <c r="B408" s="105"/>
      <c r="C408" s="105"/>
      <c r="D408" s="105"/>
      <c r="E408" s="85" t="s">
        <v>1435</v>
      </c>
      <c r="F408" s="64">
        <v>43364.0</v>
      </c>
      <c r="G408" s="16" t="s">
        <v>983</v>
      </c>
      <c r="H408" s="16" t="s">
        <v>430</v>
      </c>
      <c r="I408" s="16" t="s">
        <v>434</v>
      </c>
      <c r="J408" s="16">
        <v>1.0</v>
      </c>
      <c r="K408" s="39" t="s">
        <v>561</v>
      </c>
      <c r="L408" s="31">
        <v>2.0</v>
      </c>
      <c r="N408" s="31" t="s">
        <v>984</v>
      </c>
      <c r="P408" s="31" t="s">
        <v>985</v>
      </c>
      <c r="R408" s="31" t="s">
        <v>440</v>
      </c>
      <c r="S408" s="31" t="s">
        <v>986</v>
      </c>
      <c r="T408" s="31" t="s">
        <v>442</v>
      </c>
    </row>
    <row r="409" ht="14.25" customHeight="1">
      <c r="A409" s="39" t="s">
        <v>1436</v>
      </c>
      <c r="B409" s="105"/>
      <c r="C409" s="105"/>
      <c r="D409" s="105"/>
      <c r="E409" s="85" t="s">
        <v>1437</v>
      </c>
      <c r="F409" s="64">
        <v>43364.0</v>
      </c>
      <c r="G409" s="16" t="s">
        <v>983</v>
      </c>
      <c r="H409" s="16" t="s">
        <v>430</v>
      </c>
      <c r="I409" s="16" t="s">
        <v>434</v>
      </c>
      <c r="J409" s="16">
        <v>1.0</v>
      </c>
      <c r="K409" s="39" t="s">
        <v>561</v>
      </c>
      <c r="L409" s="31">
        <v>2.0</v>
      </c>
      <c r="N409" s="31" t="s">
        <v>984</v>
      </c>
      <c r="P409" s="31" t="s">
        <v>985</v>
      </c>
      <c r="R409" s="31" t="s">
        <v>440</v>
      </c>
      <c r="S409" s="31" t="s">
        <v>986</v>
      </c>
      <c r="T409" s="31" t="s">
        <v>442</v>
      </c>
    </row>
    <row r="410" ht="14.25" customHeight="1">
      <c r="A410" s="39" t="s">
        <v>1438</v>
      </c>
      <c r="B410" s="105"/>
      <c r="C410" s="105"/>
      <c r="D410" s="105"/>
      <c r="E410" s="85" t="s">
        <v>1439</v>
      </c>
      <c r="F410" s="64">
        <v>43364.0</v>
      </c>
      <c r="G410" s="16" t="s">
        <v>983</v>
      </c>
      <c r="H410" s="16" t="s">
        <v>430</v>
      </c>
      <c r="I410" s="16" t="s">
        <v>434</v>
      </c>
      <c r="J410" s="16">
        <v>1.0</v>
      </c>
      <c r="K410" s="39" t="s">
        <v>561</v>
      </c>
      <c r="L410" s="31">
        <v>2.0</v>
      </c>
      <c r="N410" s="31" t="s">
        <v>984</v>
      </c>
      <c r="P410" s="31" t="s">
        <v>985</v>
      </c>
      <c r="R410" s="31" t="s">
        <v>440</v>
      </c>
      <c r="S410" s="31" t="s">
        <v>986</v>
      </c>
      <c r="T410" s="31" t="s">
        <v>442</v>
      </c>
    </row>
    <row r="411" ht="14.25" customHeight="1">
      <c r="A411" s="39" t="s">
        <v>1441</v>
      </c>
      <c r="B411" s="105"/>
      <c r="C411" s="105"/>
      <c r="D411" s="105"/>
      <c r="E411" s="85" t="s">
        <v>1442</v>
      </c>
      <c r="F411" s="64">
        <v>43364.0</v>
      </c>
      <c r="G411" s="16" t="s">
        <v>983</v>
      </c>
      <c r="H411" s="16" t="s">
        <v>430</v>
      </c>
      <c r="I411" s="16" t="s">
        <v>434</v>
      </c>
      <c r="J411" s="16">
        <v>1.0</v>
      </c>
      <c r="K411" s="39" t="s">
        <v>561</v>
      </c>
      <c r="L411" s="31">
        <v>2.0</v>
      </c>
      <c r="N411" s="31" t="s">
        <v>984</v>
      </c>
      <c r="P411" s="31" t="s">
        <v>985</v>
      </c>
      <c r="R411" s="31" t="s">
        <v>440</v>
      </c>
      <c r="S411" s="31" t="s">
        <v>986</v>
      </c>
      <c r="T411" s="31" t="s">
        <v>442</v>
      </c>
    </row>
    <row r="412" ht="14.25" customHeight="1">
      <c r="A412" s="39" t="s">
        <v>1443</v>
      </c>
      <c r="B412" s="105"/>
      <c r="C412" s="105"/>
      <c r="D412" s="105"/>
      <c r="E412" s="85" t="s">
        <v>1444</v>
      </c>
      <c r="F412" s="64">
        <v>43364.0</v>
      </c>
      <c r="G412" s="16" t="s">
        <v>983</v>
      </c>
      <c r="H412" s="16" t="s">
        <v>430</v>
      </c>
      <c r="I412" s="16" t="s">
        <v>434</v>
      </c>
      <c r="J412" s="16">
        <v>1.0</v>
      </c>
      <c r="K412" s="39" t="s">
        <v>561</v>
      </c>
      <c r="L412" s="31">
        <v>2.0</v>
      </c>
      <c r="N412" s="31" t="s">
        <v>984</v>
      </c>
      <c r="P412" s="31" t="s">
        <v>985</v>
      </c>
      <c r="R412" s="31" t="s">
        <v>440</v>
      </c>
      <c r="S412" s="31" t="s">
        <v>986</v>
      </c>
      <c r="T412" s="31" t="s">
        <v>442</v>
      </c>
    </row>
    <row r="413" ht="14.25" customHeight="1">
      <c r="A413" s="39" t="s">
        <v>1445</v>
      </c>
      <c r="B413" s="105"/>
      <c r="C413" s="105"/>
      <c r="D413" s="105"/>
      <c r="E413" s="85" t="s">
        <v>1446</v>
      </c>
      <c r="F413" s="64">
        <v>43364.0</v>
      </c>
      <c r="G413" s="16" t="s">
        <v>983</v>
      </c>
      <c r="H413" s="16" t="s">
        <v>430</v>
      </c>
      <c r="I413" s="16" t="s">
        <v>434</v>
      </c>
      <c r="J413" s="16">
        <v>1.0</v>
      </c>
      <c r="K413" s="39" t="s">
        <v>561</v>
      </c>
      <c r="L413" s="31">
        <v>2.0</v>
      </c>
      <c r="N413" s="31" t="s">
        <v>984</v>
      </c>
      <c r="P413" s="31" t="s">
        <v>985</v>
      </c>
      <c r="R413" s="31" t="s">
        <v>440</v>
      </c>
      <c r="S413" s="31" t="s">
        <v>986</v>
      </c>
      <c r="T413" s="31" t="s">
        <v>442</v>
      </c>
    </row>
    <row r="414" ht="14.25" customHeight="1">
      <c r="A414" s="39" t="s">
        <v>1447</v>
      </c>
      <c r="B414" s="105"/>
      <c r="C414" s="105"/>
      <c r="D414" s="105"/>
      <c r="E414" s="39" t="s">
        <v>982</v>
      </c>
      <c r="F414" s="64">
        <v>43364.0</v>
      </c>
      <c r="G414" s="16" t="s">
        <v>983</v>
      </c>
      <c r="H414" s="16" t="s">
        <v>430</v>
      </c>
      <c r="I414" s="16" t="s">
        <v>434</v>
      </c>
      <c r="J414" s="16">
        <v>1.0</v>
      </c>
      <c r="K414" s="39" t="s">
        <v>561</v>
      </c>
      <c r="L414" s="31">
        <v>2.0</v>
      </c>
      <c r="N414" s="31" t="s">
        <v>984</v>
      </c>
      <c r="P414" s="31" t="s">
        <v>985</v>
      </c>
      <c r="R414" s="31" t="s">
        <v>440</v>
      </c>
      <c r="S414" s="31" t="s">
        <v>986</v>
      </c>
      <c r="T414" s="31" t="s">
        <v>442</v>
      </c>
    </row>
    <row r="415" ht="14.25" customHeight="1">
      <c r="A415" s="39" t="s">
        <v>1448</v>
      </c>
      <c r="B415" s="105"/>
      <c r="C415" s="105"/>
      <c r="D415" s="105"/>
      <c r="E415" s="85" t="s">
        <v>1449</v>
      </c>
      <c r="F415" s="64">
        <v>43364.0</v>
      </c>
      <c r="G415" s="16" t="s">
        <v>983</v>
      </c>
      <c r="H415" s="16" t="s">
        <v>430</v>
      </c>
      <c r="I415" s="16" t="s">
        <v>434</v>
      </c>
      <c r="J415" s="16">
        <v>1.0</v>
      </c>
      <c r="K415" s="39" t="s">
        <v>561</v>
      </c>
      <c r="L415" s="31">
        <v>2.0</v>
      </c>
      <c r="N415" s="31" t="s">
        <v>984</v>
      </c>
      <c r="P415" s="31" t="s">
        <v>985</v>
      </c>
      <c r="R415" s="31" t="s">
        <v>440</v>
      </c>
      <c r="S415" s="31" t="s">
        <v>986</v>
      </c>
      <c r="T415" s="31" t="s">
        <v>442</v>
      </c>
    </row>
    <row r="416" ht="14.25" customHeight="1">
      <c r="A416" s="39" t="s">
        <v>1450</v>
      </c>
      <c r="B416" s="105"/>
      <c r="C416" s="105"/>
      <c r="D416" s="105"/>
      <c r="E416" s="85" t="s">
        <v>1451</v>
      </c>
      <c r="F416" s="64">
        <v>43364.0</v>
      </c>
      <c r="G416" s="16" t="s">
        <v>983</v>
      </c>
      <c r="H416" s="16" t="s">
        <v>430</v>
      </c>
      <c r="I416" s="16" t="s">
        <v>434</v>
      </c>
      <c r="J416" s="16">
        <v>1.0</v>
      </c>
      <c r="K416" s="39" t="s">
        <v>561</v>
      </c>
      <c r="L416" s="31">
        <v>2.0</v>
      </c>
      <c r="N416" s="31" t="s">
        <v>984</v>
      </c>
      <c r="P416" s="31" t="s">
        <v>985</v>
      </c>
      <c r="R416" s="31" t="s">
        <v>440</v>
      </c>
      <c r="S416" s="31" t="s">
        <v>986</v>
      </c>
      <c r="T416" s="31" t="s">
        <v>442</v>
      </c>
    </row>
    <row r="417" ht="14.25" customHeight="1">
      <c r="A417" s="44"/>
      <c r="B417" s="105"/>
      <c r="C417" s="105"/>
      <c r="D417" s="105"/>
      <c r="E417" s="44"/>
      <c r="F417" s="84"/>
      <c r="H417" s="16" t="s">
        <v>430</v>
      </c>
      <c r="I417" s="16" t="s">
        <v>434</v>
      </c>
      <c r="J417" s="16">
        <v>1.0</v>
      </c>
      <c r="K417" s="44"/>
      <c r="L417" s="84"/>
      <c r="N417" s="31"/>
      <c r="P417" s="84"/>
      <c r="R417" s="31" t="s">
        <v>440</v>
      </c>
      <c r="S417" s="31" t="s">
        <v>986</v>
      </c>
      <c r="T417" s="31" t="s">
        <v>442</v>
      </c>
    </row>
    <row r="418" ht="14.25" customHeight="1">
      <c r="A418" s="39" t="s">
        <v>1452</v>
      </c>
      <c r="B418" s="105"/>
      <c r="C418" s="105"/>
      <c r="D418" s="105"/>
      <c r="E418" s="85" t="s">
        <v>982</v>
      </c>
      <c r="F418" s="106">
        <v>43377.0</v>
      </c>
      <c r="G418" s="16" t="s">
        <v>983</v>
      </c>
      <c r="H418" s="16" t="s">
        <v>430</v>
      </c>
      <c r="I418" s="16" t="s">
        <v>434</v>
      </c>
      <c r="J418" s="16">
        <v>1.0</v>
      </c>
      <c r="K418" s="39" t="s">
        <v>561</v>
      </c>
      <c r="L418" s="31">
        <v>2.0</v>
      </c>
      <c r="N418" s="31" t="s">
        <v>984</v>
      </c>
      <c r="P418" s="31" t="s">
        <v>985</v>
      </c>
      <c r="R418" s="31" t="s">
        <v>440</v>
      </c>
      <c r="S418" s="31" t="s">
        <v>986</v>
      </c>
      <c r="T418" s="31" t="s">
        <v>442</v>
      </c>
    </row>
    <row r="419" ht="14.25" customHeight="1">
      <c r="A419" s="39" t="s">
        <v>1453</v>
      </c>
      <c r="B419" s="105"/>
      <c r="C419" s="105"/>
      <c r="D419" s="105"/>
      <c r="E419" s="39" t="s">
        <v>1454</v>
      </c>
      <c r="F419" s="106">
        <v>43377.0</v>
      </c>
      <c r="G419" s="16" t="s">
        <v>983</v>
      </c>
      <c r="H419" s="16" t="s">
        <v>430</v>
      </c>
      <c r="I419" s="16" t="s">
        <v>434</v>
      </c>
      <c r="J419" s="16">
        <v>1.0</v>
      </c>
      <c r="K419" s="39" t="s">
        <v>561</v>
      </c>
      <c r="L419" s="31">
        <v>2.0</v>
      </c>
      <c r="N419" s="31" t="s">
        <v>984</v>
      </c>
      <c r="P419" s="31" t="s">
        <v>985</v>
      </c>
      <c r="R419" s="31" t="s">
        <v>440</v>
      </c>
      <c r="S419" s="31" t="s">
        <v>986</v>
      </c>
      <c r="T419" s="31" t="s">
        <v>442</v>
      </c>
    </row>
    <row r="420" ht="14.25" customHeight="1">
      <c r="A420" s="39" t="s">
        <v>1455</v>
      </c>
      <c r="B420" s="105"/>
      <c r="C420" s="105"/>
      <c r="D420" s="105"/>
      <c r="E420" s="39" t="s">
        <v>1456</v>
      </c>
      <c r="F420" s="106">
        <v>43377.0</v>
      </c>
      <c r="G420" s="16" t="s">
        <v>983</v>
      </c>
      <c r="H420" s="16" t="s">
        <v>430</v>
      </c>
      <c r="I420" s="16" t="s">
        <v>434</v>
      </c>
      <c r="J420" s="16">
        <v>1.0</v>
      </c>
      <c r="K420" s="39" t="s">
        <v>561</v>
      </c>
      <c r="L420" s="31">
        <v>2.0</v>
      </c>
      <c r="N420" s="31" t="s">
        <v>984</v>
      </c>
      <c r="P420" s="31" t="s">
        <v>985</v>
      </c>
      <c r="R420" s="31" t="s">
        <v>440</v>
      </c>
      <c r="S420" s="31" t="s">
        <v>986</v>
      </c>
      <c r="T420" s="31" t="s">
        <v>442</v>
      </c>
    </row>
    <row r="421" ht="14.25" customHeight="1">
      <c r="A421" s="39" t="s">
        <v>1457</v>
      </c>
      <c r="B421" s="105"/>
      <c r="C421" s="105"/>
      <c r="D421" s="105"/>
      <c r="E421" s="39" t="s">
        <v>1458</v>
      </c>
      <c r="F421" s="106">
        <v>43377.0</v>
      </c>
      <c r="G421" s="16" t="s">
        <v>983</v>
      </c>
      <c r="H421" s="16" t="s">
        <v>430</v>
      </c>
      <c r="I421" s="16" t="s">
        <v>434</v>
      </c>
      <c r="J421" s="16">
        <v>1.0</v>
      </c>
      <c r="K421" s="39" t="s">
        <v>561</v>
      </c>
      <c r="L421" s="31">
        <v>2.0</v>
      </c>
      <c r="N421" s="31" t="s">
        <v>984</v>
      </c>
      <c r="P421" s="31" t="s">
        <v>985</v>
      </c>
      <c r="R421" s="31" t="s">
        <v>440</v>
      </c>
      <c r="S421" s="31" t="s">
        <v>986</v>
      </c>
      <c r="T421" s="31" t="s">
        <v>442</v>
      </c>
    </row>
    <row r="422" ht="14.25" customHeight="1">
      <c r="A422" s="39" t="s">
        <v>1459</v>
      </c>
      <c r="B422" s="105"/>
      <c r="C422" s="105"/>
      <c r="D422" s="105"/>
      <c r="E422" s="39" t="s">
        <v>1460</v>
      </c>
      <c r="F422" s="106">
        <v>43377.0</v>
      </c>
      <c r="G422" s="16" t="s">
        <v>983</v>
      </c>
      <c r="H422" s="16" t="s">
        <v>430</v>
      </c>
      <c r="I422" s="16" t="s">
        <v>434</v>
      </c>
      <c r="J422" s="16">
        <v>1.0</v>
      </c>
      <c r="K422" s="39" t="s">
        <v>561</v>
      </c>
      <c r="L422" s="31">
        <v>2.0</v>
      </c>
      <c r="N422" s="31" t="s">
        <v>984</v>
      </c>
      <c r="P422" s="31" t="s">
        <v>985</v>
      </c>
      <c r="R422" s="31" t="s">
        <v>440</v>
      </c>
      <c r="S422" s="31" t="s">
        <v>986</v>
      </c>
      <c r="T422" s="31" t="s">
        <v>442</v>
      </c>
    </row>
    <row r="423" ht="14.25" customHeight="1">
      <c r="A423" s="39" t="s">
        <v>1461</v>
      </c>
      <c r="B423" s="105"/>
      <c r="C423" s="105"/>
      <c r="D423" s="105"/>
      <c r="E423" s="39" t="s">
        <v>1462</v>
      </c>
      <c r="F423" s="106">
        <v>43377.0</v>
      </c>
      <c r="G423" s="16" t="s">
        <v>983</v>
      </c>
      <c r="H423" s="16" t="s">
        <v>430</v>
      </c>
      <c r="I423" s="16" t="s">
        <v>434</v>
      </c>
      <c r="J423" s="16">
        <v>1.0</v>
      </c>
      <c r="K423" s="39" t="s">
        <v>561</v>
      </c>
      <c r="L423" s="31">
        <v>2.0</v>
      </c>
      <c r="N423" s="31" t="s">
        <v>984</v>
      </c>
      <c r="P423" s="31" t="s">
        <v>985</v>
      </c>
      <c r="R423" s="31" t="s">
        <v>440</v>
      </c>
      <c r="S423" s="31" t="s">
        <v>986</v>
      </c>
      <c r="T423" s="31" t="s">
        <v>442</v>
      </c>
    </row>
    <row r="424" ht="14.25" customHeight="1">
      <c r="A424" s="39" t="s">
        <v>1463</v>
      </c>
      <c r="B424" s="105"/>
      <c r="C424" s="105"/>
      <c r="D424" s="105"/>
      <c r="E424" s="39" t="s">
        <v>1464</v>
      </c>
      <c r="F424" s="106">
        <v>43377.0</v>
      </c>
      <c r="G424" s="16" t="s">
        <v>983</v>
      </c>
      <c r="H424" s="16" t="s">
        <v>430</v>
      </c>
      <c r="I424" s="16" t="s">
        <v>434</v>
      </c>
      <c r="J424" s="16">
        <v>1.0</v>
      </c>
      <c r="K424" s="39" t="s">
        <v>561</v>
      </c>
      <c r="L424" s="31">
        <v>2.0</v>
      </c>
      <c r="N424" s="31" t="s">
        <v>984</v>
      </c>
      <c r="P424" s="31" t="s">
        <v>985</v>
      </c>
      <c r="R424" s="31" t="s">
        <v>440</v>
      </c>
      <c r="S424" s="31" t="s">
        <v>986</v>
      </c>
      <c r="T424" s="31" t="s">
        <v>442</v>
      </c>
    </row>
    <row r="425" ht="14.25" customHeight="1">
      <c r="A425" s="39" t="s">
        <v>1465</v>
      </c>
      <c r="B425" s="105"/>
      <c r="C425" s="105"/>
      <c r="D425" s="105"/>
      <c r="E425" s="39" t="s">
        <v>1466</v>
      </c>
      <c r="F425" s="106">
        <v>43377.0</v>
      </c>
      <c r="G425" s="16" t="s">
        <v>983</v>
      </c>
      <c r="H425" s="16" t="s">
        <v>430</v>
      </c>
      <c r="I425" s="16" t="s">
        <v>434</v>
      </c>
      <c r="J425" s="16">
        <v>1.0</v>
      </c>
      <c r="K425" s="39" t="s">
        <v>561</v>
      </c>
      <c r="L425" s="31">
        <v>2.0</v>
      </c>
      <c r="N425" s="31" t="s">
        <v>984</v>
      </c>
      <c r="P425" s="31" t="s">
        <v>985</v>
      </c>
      <c r="R425" s="31" t="s">
        <v>440</v>
      </c>
      <c r="S425" s="31" t="s">
        <v>986</v>
      </c>
      <c r="T425" s="31" t="s">
        <v>442</v>
      </c>
    </row>
    <row r="426" ht="14.25" customHeight="1">
      <c r="A426" s="39" t="s">
        <v>1467</v>
      </c>
      <c r="B426" s="105"/>
      <c r="C426" s="105"/>
      <c r="D426" s="105"/>
      <c r="E426" s="39" t="s">
        <v>1468</v>
      </c>
      <c r="F426" s="106">
        <v>43377.0</v>
      </c>
      <c r="G426" s="16" t="s">
        <v>983</v>
      </c>
      <c r="H426" s="16" t="s">
        <v>430</v>
      </c>
      <c r="I426" s="16" t="s">
        <v>434</v>
      </c>
      <c r="J426" s="16">
        <v>1.0</v>
      </c>
      <c r="K426" s="39" t="s">
        <v>561</v>
      </c>
      <c r="L426" s="31">
        <v>2.0</v>
      </c>
      <c r="N426" s="31" t="s">
        <v>984</v>
      </c>
      <c r="P426" s="31" t="s">
        <v>985</v>
      </c>
      <c r="R426" s="31" t="s">
        <v>440</v>
      </c>
      <c r="S426" s="31" t="s">
        <v>986</v>
      </c>
      <c r="T426" s="31" t="s">
        <v>442</v>
      </c>
    </row>
    <row r="427" ht="14.25" customHeight="1">
      <c r="A427" s="39" t="s">
        <v>1469</v>
      </c>
      <c r="B427" s="105"/>
      <c r="C427" s="105"/>
      <c r="D427" s="105"/>
      <c r="E427" s="39" t="s">
        <v>1470</v>
      </c>
      <c r="F427" s="106">
        <v>43377.0</v>
      </c>
      <c r="G427" s="16" t="s">
        <v>983</v>
      </c>
      <c r="H427" s="16" t="s">
        <v>430</v>
      </c>
      <c r="I427" s="16" t="s">
        <v>434</v>
      </c>
      <c r="J427" s="16">
        <v>1.0</v>
      </c>
      <c r="K427" s="39" t="s">
        <v>561</v>
      </c>
      <c r="L427" s="31">
        <v>2.0</v>
      </c>
      <c r="N427" s="31" t="s">
        <v>984</v>
      </c>
      <c r="P427" s="31" t="s">
        <v>985</v>
      </c>
      <c r="R427" s="31" t="s">
        <v>440</v>
      </c>
      <c r="S427" s="31" t="s">
        <v>986</v>
      </c>
      <c r="T427" s="31" t="s">
        <v>442</v>
      </c>
    </row>
    <row r="428" ht="14.25" customHeight="1">
      <c r="A428" s="39" t="s">
        <v>1471</v>
      </c>
      <c r="B428" s="105"/>
      <c r="C428" s="105"/>
      <c r="D428" s="105"/>
      <c r="E428" s="39" t="s">
        <v>1472</v>
      </c>
      <c r="F428" s="106">
        <v>43377.0</v>
      </c>
      <c r="G428" s="16" t="s">
        <v>983</v>
      </c>
      <c r="H428" s="16" t="s">
        <v>430</v>
      </c>
      <c r="I428" s="16" t="s">
        <v>434</v>
      </c>
      <c r="J428" s="16">
        <v>1.0</v>
      </c>
      <c r="K428" s="39" t="s">
        <v>561</v>
      </c>
      <c r="L428" s="31">
        <v>2.0</v>
      </c>
      <c r="N428" s="31" t="s">
        <v>984</v>
      </c>
      <c r="P428" s="31" t="s">
        <v>985</v>
      </c>
      <c r="R428" s="31" t="s">
        <v>440</v>
      </c>
      <c r="S428" s="31" t="s">
        <v>986</v>
      </c>
      <c r="T428" s="31" t="s">
        <v>442</v>
      </c>
    </row>
    <row r="429" ht="14.25" customHeight="1">
      <c r="A429" s="39" t="s">
        <v>1473</v>
      </c>
      <c r="B429" s="105"/>
      <c r="C429" s="105"/>
      <c r="D429" s="105"/>
      <c r="E429" s="39" t="s">
        <v>1475</v>
      </c>
      <c r="F429" s="106">
        <v>43377.0</v>
      </c>
      <c r="G429" s="16" t="s">
        <v>983</v>
      </c>
      <c r="H429" s="16" t="s">
        <v>430</v>
      </c>
      <c r="I429" s="16" t="s">
        <v>434</v>
      </c>
      <c r="J429" s="16">
        <v>1.0</v>
      </c>
      <c r="K429" s="39" t="s">
        <v>561</v>
      </c>
      <c r="L429" s="31">
        <v>2.0</v>
      </c>
      <c r="N429" s="31" t="s">
        <v>984</v>
      </c>
      <c r="P429" s="31" t="s">
        <v>985</v>
      </c>
      <c r="R429" s="31" t="s">
        <v>440</v>
      </c>
      <c r="S429" s="31" t="s">
        <v>986</v>
      </c>
      <c r="T429" s="31" t="s">
        <v>442</v>
      </c>
    </row>
    <row r="430" ht="14.25" customHeight="1">
      <c r="A430" s="39" t="s">
        <v>1476</v>
      </c>
      <c r="B430" s="105"/>
      <c r="C430" s="105"/>
      <c r="D430" s="105"/>
      <c r="E430" s="39" t="s">
        <v>1477</v>
      </c>
      <c r="F430" s="106">
        <v>43377.0</v>
      </c>
      <c r="G430" s="16" t="s">
        <v>983</v>
      </c>
      <c r="H430" s="16" t="s">
        <v>430</v>
      </c>
      <c r="I430" s="16" t="s">
        <v>434</v>
      </c>
      <c r="J430" s="16">
        <v>1.0</v>
      </c>
      <c r="K430" s="39" t="s">
        <v>561</v>
      </c>
      <c r="L430" s="31">
        <v>2.0</v>
      </c>
      <c r="N430" s="31" t="s">
        <v>984</v>
      </c>
      <c r="P430" s="31" t="s">
        <v>985</v>
      </c>
      <c r="R430" s="31" t="s">
        <v>440</v>
      </c>
      <c r="S430" s="31" t="s">
        <v>986</v>
      </c>
      <c r="T430" s="31" t="s">
        <v>442</v>
      </c>
    </row>
    <row r="431" ht="14.25" customHeight="1">
      <c r="A431" s="39" t="s">
        <v>1478</v>
      </c>
      <c r="B431" s="105"/>
      <c r="C431" s="105"/>
      <c r="D431" s="105"/>
      <c r="E431" s="39" t="s">
        <v>1479</v>
      </c>
      <c r="F431" s="106">
        <v>43377.0</v>
      </c>
      <c r="G431" s="16" t="s">
        <v>983</v>
      </c>
      <c r="H431" s="16" t="s">
        <v>430</v>
      </c>
      <c r="I431" s="16" t="s">
        <v>434</v>
      </c>
      <c r="J431" s="16">
        <v>1.0</v>
      </c>
      <c r="K431" s="39" t="s">
        <v>561</v>
      </c>
      <c r="L431" s="31">
        <v>2.0</v>
      </c>
      <c r="N431" s="31" t="s">
        <v>984</v>
      </c>
      <c r="P431" s="31" t="s">
        <v>985</v>
      </c>
      <c r="R431" s="31" t="s">
        <v>440</v>
      </c>
      <c r="S431" s="31" t="s">
        <v>986</v>
      </c>
      <c r="T431" s="31" t="s">
        <v>442</v>
      </c>
    </row>
    <row r="432" ht="14.25" customHeight="1">
      <c r="A432" s="39" t="s">
        <v>1480</v>
      </c>
      <c r="B432" s="105"/>
      <c r="C432" s="105"/>
      <c r="D432" s="105"/>
      <c r="E432" s="39" t="s">
        <v>1481</v>
      </c>
      <c r="F432" s="106">
        <v>43377.0</v>
      </c>
      <c r="G432" s="16" t="s">
        <v>983</v>
      </c>
      <c r="H432" s="16" t="s">
        <v>430</v>
      </c>
      <c r="I432" s="16" t="s">
        <v>434</v>
      </c>
      <c r="J432" s="16">
        <v>1.0</v>
      </c>
      <c r="K432" s="39" t="s">
        <v>561</v>
      </c>
      <c r="L432" s="31">
        <v>2.0</v>
      </c>
      <c r="N432" s="31" t="s">
        <v>984</v>
      </c>
      <c r="P432" s="31" t="s">
        <v>985</v>
      </c>
      <c r="R432" s="31" t="s">
        <v>440</v>
      </c>
      <c r="S432" s="31" t="s">
        <v>986</v>
      </c>
      <c r="T432" s="31" t="s">
        <v>442</v>
      </c>
    </row>
    <row r="433" ht="14.25" customHeight="1">
      <c r="A433" s="39" t="s">
        <v>1482</v>
      </c>
      <c r="B433" s="105"/>
      <c r="C433" s="105"/>
      <c r="D433" s="105"/>
      <c r="E433" s="39" t="s">
        <v>1483</v>
      </c>
      <c r="F433" s="106">
        <v>43377.0</v>
      </c>
      <c r="G433" s="16" t="s">
        <v>983</v>
      </c>
      <c r="H433" s="16" t="s">
        <v>430</v>
      </c>
      <c r="I433" s="16" t="s">
        <v>434</v>
      </c>
      <c r="J433" s="16">
        <v>1.0</v>
      </c>
      <c r="K433" s="39" t="s">
        <v>561</v>
      </c>
      <c r="L433" s="31">
        <v>2.0</v>
      </c>
      <c r="N433" s="31" t="s">
        <v>984</v>
      </c>
      <c r="P433" s="31" t="s">
        <v>985</v>
      </c>
      <c r="R433" s="31" t="s">
        <v>440</v>
      </c>
      <c r="S433" s="31" t="s">
        <v>986</v>
      </c>
      <c r="T433" s="31" t="s">
        <v>442</v>
      </c>
    </row>
    <row r="434" ht="14.25" customHeight="1">
      <c r="A434" s="39" t="s">
        <v>1484</v>
      </c>
      <c r="B434" s="105"/>
      <c r="C434" s="105"/>
      <c r="D434" s="105"/>
      <c r="E434" s="39" t="s">
        <v>1485</v>
      </c>
      <c r="F434" s="106">
        <v>43377.0</v>
      </c>
      <c r="G434" s="16" t="s">
        <v>983</v>
      </c>
      <c r="H434" s="16" t="s">
        <v>430</v>
      </c>
      <c r="I434" s="16" t="s">
        <v>434</v>
      </c>
      <c r="J434" s="16">
        <v>1.0</v>
      </c>
      <c r="K434" s="39" t="s">
        <v>561</v>
      </c>
      <c r="L434" s="31">
        <v>2.0</v>
      </c>
      <c r="N434" s="31" t="s">
        <v>984</v>
      </c>
      <c r="P434" s="31" t="s">
        <v>985</v>
      </c>
      <c r="R434" s="31" t="s">
        <v>440</v>
      </c>
      <c r="S434" s="31" t="s">
        <v>986</v>
      </c>
      <c r="T434" s="31" t="s">
        <v>442</v>
      </c>
    </row>
    <row r="435" ht="14.25" customHeight="1">
      <c r="A435" s="39" t="s">
        <v>1486</v>
      </c>
      <c r="B435" s="105"/>
      <c r="C435" s="105"/>
      <c r="D435" s="105"/>
      <c r="E435" s="85" t="s">
        <v>982</v>
      </c>
      <c r="F435" s="106">
        <v>43377.0</v>
      </c>
      <c r="G435" s="16" t="s">
        <v>983</v>
      </c>
      <c r="H435" s="16" t="s">
        <v>430</v>
      </c>
      <c r="I435" s="16" t="s">
        <v>434</v>
      </c>
      <c r="J435" s="16">
        <v>1.0</v>
      </c>
      <c r="K435" s="39" t="s">
        <v>561</v>
      </c>
      <c r="L435" s="31">
        <v>2.0</v>
      </c>
      <c r="N435" s="31" t="s">
        <v>984</v>
      </c>
      <c r="P435" s="31" t="s">
        <v>985</v>
      </c>
      <c r="R435" s="31" t="s">
        <v>440</v>
      </c>
      <c r="S435" s="31" t="s">
        <v>986</v>
      </c>
      <c r="T435" s="31" t="s">
        <v>442</v>
      </c>
    </row>
    <row r="436" ht="14.25" customHeight="1">
      <c r="A436" s="39" t="s">
        <v>1487</v>
      </c>
      <c r="B436" s="105"/>
      <c r="C436" s="105"/>
      <c r="D436" s="105"/>
      <c r="E436" s="39" t="s">
        <v>1488</v>
      </c>
      <c r="F436" s="106">
        <v>43377.0</v>
      </c>
      <c r="G436" s="16" t="s">
        <v>983</v>
      </c>
      <c r="H436" s="16" t="s">
        <v>430</v>
      </c>
      <c r="I436" s="16" t="s">
        <v>434</v>
      </c>
      <c r="J436" s="16">
        <v>1.0</v>
      </c>
      <c r="K436" s="39" t="s">
        <v>561</v>
      </c>
      <c r="L436" s="31">
        <v>2.0</v>
      </c>
      <c r="N436" s="31" t="s">
        <v>984</v>
      </c>
      <c r="P436" s="31" t="s">
        <v>985</v>
      </c>
      <c r="R436" s="31" t="s">
        <v>440</v>
      </c>
      <c r="S436" s="31" t="s">
        <v>986</v>
      </c>
      <c r="T436" s="31" t="s">
        <v>442</v>
      </c>
    </row>
    <row r="437" ht="14.25" customHeight="1">
      <c r="A437" s="39" t="s">
        <v>1489</v>
      </c>
      <c r="B437" s="105"/>
      <c r="C437" s="105"/>
      <c r="D437" s="105"/>
      <c r="E437" s="39" t="s">
        <v>1490</v>
      </c>
      <c r="F437" s="106">
        <v>43377.0</v>
      </c>
      <c r="G437" s="16" t="s">
        <v>983</v>
      </c>
      <c r="H437" s="16" t="s">
        <v>430</v>
      </c>
      <c r="I437" s="16" t="s">
        <v>434</v>
      </c>
      <c r="J437" s="16">
        <v>1.0</v>
      </c>
      <c r="K437" s="39" t="s">
        <v>561</v>
      </c>
      <c r="L437" s="31">
        <v>2.0</v>
      </c>
      <c r="N437" s="31" t="s">
        <v>984</v>
      </c>
      <c r="P437" s="31" t="s">
        <v>985</v>
      </c>
      <c r="R437" s="31" t="s">
        <v>440</v>
      </c>
      <c r="S437" s="31" t="s">
        <v>986</v>
      </c>
      <c r="T437" s="31" t="s">
        <v>442</v>
      </c>
    </row>
    <row r="438" ht="14.25" customHeight="1">
      <c r="A438" s="39" t="s">
        <v>1491</v>
      </c>
      <c r="B438" s="105"/>
      <c r="C438" s="105"/>
      <c r="D438" s="105"/>
      <c r="E438" s="39" t="s">
        <v>1492</v>
      </c>
      <c r="F438" s="106">
        <v>43377.0</v>
      </c>
      <c r="G438" s="16" t="s">
        <v>983</v>
      </c>
      <c r="H438" s="16" t="s">
        <v>430</v>
      </c>
      <c r="I438" s="16" t="s">
        <v>434</v>
      </c>
      <c r="J438" s="16">
        <v>1.0</v>
      </c>
      <c r="K438" s="39" t="s">
        <v>561</v>
      </c>
      <c r="L438" s="31">
        <v>2.0</v>
      </c>
      <c r="N438" s="31" t="s">
        <v>984</v>
      </c>
      <c r="P438" s="31" t="s">
        <v>985</v>
      </c>
      <c r="R438" s="31" t="s">
        <v>440</v>
      </c>
      <c r="S438" s="31" t="s">
        <v>986</v>
      </c>
      <c r="T438" s="31" t="s">
        <v>442</v>
      </c>
    </row>
    <row r="439" ht="14.25" customHeight="1">
      <c r="A439" s="39" t="s">
        <v>1493</v>
      </c>
      <c r="B439" s="105"/>
      <c r="C439" s="105"/>
      <c r="D439" s="105"/>
      <c r="E439" s="39" t="s">
        <v>1494</v>
      </c>
      <c r="F439" s="106">
        <v>43377.0</v>
      </c>
      <c r="G439" s="16" t="s">
        <v>983</v>
      </c>
      <c r="H439" s="16" t="s">
        <v>430</v>
      </c>
      <c r="I439" s="16" t="s">
        <v>434</v>
      </c>
      <c r="J439" s="16">
        <v>1.0</v>
      </c>
      <c r="K439" s="39" t="s">
        <v>561</v>
      </c>
      <c r="L439" s="31">
        <v>2.0</v>
      </c>
      <c r="N439" s="31" t="s">
        <v>984</v>
      </c>
      <c r="P439" s="31" t="s">
        <v>985</v>
      </c>
      <c r="R439" s="31" t="s">
        <v>440</v>
      </c>
      <c r="S439" s="31" t="s">
        <v>986</v>
      </c>
      <c r="T439" s="31" t="s">
        <v>442</v>
      </c>
    </row>
    <row r="440" ht="14.25" customHeight="1">
      <c r="A440" s="39" t="s">
        <v>1495</v>
      </c>
      <c r="B440" s="105"/>
      <c r="C440" s="105"/>
      <c r="D440" s="105"/>
      <c r="E440" s="39" t="s">
        <v>1496</v>
      </c>
      <c r="F440" s="106">
        <v>43377.0</v>
      </c>
      <c r="G440" s="16" t="s">
        <v>983</v>
      </c>
      <c r="H440" s="16" t="s">
        <v>430</v>
      </c>
      <c r="I440" s="16" t="s">
        <v>434</v>
      </c>
      <c r="J440" s="16">
        <v>1.0</v>
      </c>
      <c r="K440" s="39" t="s">
        <v>561</v>
      </c>
      <c r="L440" s="31">
        <v>2.0</v>
      </c>
      <c r="N440" s="31" t="s">
        <v>984</v>
      </c>
      <c r="P440" s="31" t="s">
        <v>985</v>
      </c>
      <c r="R440" s="31" t="s">
        <v>440</v>
      </c>
      <c r="S440" s="31" t="s">
        <v>986</v>
      </c>
      <c r="T440" s="31" t="s">
        <v>442</v>
      </c>
    </row>
    <row r="441" ht="14.25" customHeight="1">
      <c r="A441" s="39" t="s">
        <v>1497</v>
      </c>
      <c r="B441" s="105"/>
      <c r="C441" s="105"/>
      <c r="D441" s="105"/>
      <c r="E441" s="39" t="s">
        <v>1498</v>
      </c>
      <c r="F441" s="106">
        <v>43377.0</v>
      </c>
      <c r="G441" s="16" t="s">
        <v>983</v>
      </c>
      <c r="H441" s="16" t="s">
        <v>430</v>
      </c>
      <c r="I441" s="16" t="s">
        <v>434</v>
      </c>
      <c r="J441" s="16">
        <v>1.0</v>
      </c>
      <c r="K441" s="39" t="s">
        <v>561</v>
      </c>
      <c r="L441" s="31">
        <v>2.0</v>
      </c>
      <c r="N441" s="31" t="s">
        <v>984</v>
      </c>
      <c r="P441" s="31" t="s">
        <v>985</v>
      </c>
      <c r="R441" s="31" t="s">
        <v>440</v>
      </c>
      <c r="S441" s="31" t="s">
        <v>986</v>
      </c>
      <c r="T441" s="31" t="s">
        <v>442</v>
      </c>
    </row>
    <row r="442" ht="14.25" customHeight="1">
      <c r="A442" s="39" t="s">
        <v>1499</v>
      </c>
      <c r="B442" s="105"/>
      <c r="C442" s="105"/>
      <c r="D442" s="105"/>
      <c r="E442" s="39" t="s">
        <v>1500</v>
      </c>
      <c r="F442" s="106">
        <v>43377.0</v>
      </c>
      <c r="G442" s="16" t="s">
        <v>983</v>
      </c>
      <c r="H442" s="16" t="s">
        <v>430</v>
      </c>
      <c r="I442" s="16" t="s">
        <v>434</v>
      </c>
      <c r="J442" s="16">
        <v>1.0</v>
      </c>
      <c r="K442" s="39" t="s">
        <v>561</v>
      </c>
      <c r="L442" s="31">
        <v>2.0</v>
      </c>
      <c r="N442" s="31" t="s">
        <v>984</v>
      </c>
      <c r="P442" s="31" t="s">
        <v>985</v>
      </c>
      <c r="R442" s="31" t="s">
        <v>440</v>
      </c>
      <c r="S442" s="31" t="s">
        <v>986</v>
      </c>
      <c r="T442" s="31" t="s">
        <v>442</v>
      </c>
    </row>
    <row r="443" ht="14.25" customHeight="1">
      <c r="A443" s="39" t="s">
        <v>1501</v>
      </c>
      <c r="B443" s="105"/>
      <c r="C443" s="105"/>
      <c r="D443" s="105"/>
      <c r="E443" s="39" t="s">
        <v>1502</v>
      </c>
      <c r="F443" s="106">
        <v>43377.0</v>
      </c>
      <c r="G443" s="16" t="s">
        <v>983</v>
      </c>
      <c r="H443" s="16" t="s">
        <v>430</v>
      </c>
      <c r="I443" s="16" t="s">
        <v>434</v>
      </c>
      <c r="J443" s="16">
        <v>1.0</v>
      </c>
      <c r="K443" s="39" t="s">
        <v>561</v>
      </c>
      <c r="L443" s="31">
        <v>2.0</v>
      </c>
      <c r="N443" s="31" t="s">
        <v>984</v>
      </c>
      <c r="P443" s="31" t="s">
        <v>985</v>
      </c>
      <c r="R443" s="31" t="s">
        <v>440</v>
      </c>
      <c r="S443" s="31" t="s">
        <v>986</v>
      </c>
      <c r="T443" s="31" t="s">
        <v>442</v>
      </c>
    </row>
    <row r="444" ht="14.25" customHeight="1">
      <c r="A444" s="39" t="s">
        <v>1503</v>
      </c>
      <c r="B444" s="105"/>
      <c r="C444" s="105"/>
      <c r="D444" s="105"/>
      <c r="E444" s="39" t="s">
        <v>1504</v>
      </c>
      <c r="F444" s="106">
        <v>43377.0</v>
      </c>
      <c r="G444" s="16" t="s">
        <v>983</v>
      </c>
      <c r="H444" s="16" t="s">
        <v>430</v>
      </c>
      <c r="I444" s="16" t="s">
        <v>434</v>
      </c>
      <c r="J444" s="16">
        <v>1.0</v>
      </c>
      <c r="K444" s="39" t="s">
        <v>561</v>
      </c>
      <c r="L444" s="31">
        <v>2.0</v>
      </c>
      <c r="N444" s="31" t="s">
        <v>984</v>
      </c>
      <c r="P444" s="31" t="s">
        <v>985</v>
      </c>
      <c r="R444" s="31" t="s">
        <v>440</v>
      </c>
      <c r="S444" s="31" t="s">
        <v>986</v>
      </c>
      <c r="T444" s="31" t="s">
        <v>442</v>
      </c>
    </row>
    <row r="445" ht="14.25" customHeight="1">
      <c r="A445" s="39" t="s">
        <v>1505</v>
      </c>
      <c r="B445" s="105"/>
      <c r="C445" s="105"/>
      <c r="D445" s="105"/>
      <c r="E445" s="39" t="s">
        <v>1506</v>
      </c>
      <c r="F445" s="106">
        <v>43377.0</v>
      </c>
      <c r="G445" s="16" t="s">
        <v>983</v>
      </c>
      <c r="H445" s="16" t="s">
        <v>430</v>
      </c>
      <c r="I445" s="16" t="s">
        <v>434</v>
      </c>
      <c r="J445" s="16">
        <v>1.0</v>
      </c>
      <c r="K445" s="39" t="s">
        <v>561</v>
      </c>
      <c r="L445" s="31">
        <v>2.0</v>
      </c>
      <c r="N445" s="31" t="s">
        <v>984</v>
      </c>
      <c r="P445" s="31" t="s">
        <v>985</v>
      </c>
      <c r="R445" s="31" t="s">
        <v>440</v>
      </c>
      <c r="S445" s="31" t="s">
        <v>986</v>
      </c>
      <c r="T445" s="31" t="s">
        <v>442</v>
      </c>
    </row>
    <row r="446" ht="14.25" customHeight="1">
      <c r="A446" s="39" t="s">
        <v>1507</v>
      </c>
      <c r="B446" s="105"/>
      <c r="C446" s="105"/>
      <c r="D446" s="105"/>
      <c r="E446" s="39" t="s">
        <v>1508</v>
      </c>
      <c r="F446" s="106">
        <v>43377.0</v>
      </c>
      <c r="G446" s="16" t="s">
        <v>983</v>
      </c>
      <c r="H446" s="16" t="s">
        <v>430</v>
      </c>
      <c r="I446" s="16" t="s">
        <v>434</v>
      </c>
      <c r="J446" s="16">
        <v>1.0</v>
      </c>
      <c r="K446" s="39" t="s">
        <v>561</v>
      </c>
      <c r="L446" s="31">
        <v>2.0</v>
      </c>
      <c r="N446" s="31" t="s">
        <v>984</v>
      </c>
      <c r="P446" s="31" t="s">
        <v>985</v>
      </c>
      <c r="R446" s="31" t="s">
        <v>440</v>
      </c>
      <c r="S446" s="31" t="s">
        <v>986</v>
      </c>
      <c r="T446" s="31" t="s">
        <v>442</v>
      </c>
    </row>
    <row r="447" ht="14.25" customHeight="1">
      <c r="A447" s="39" t="s">
        <v>1509</v>
      </c>
      <c r="B447" s="105"/>
      <c r="C447" s="105"/>
      <c r="D447" s="105"/>
      <c r="E447" s="39" t="s">
        <v>1510</v>
      </c>
      <c r="F447" s="106">
        <v>43377.0</v>
      </c>
      <c r="G447" s="16" t="s">
        <v>983</v>
      </c>
      <c r="H447" s="16" t="s">
        <v>430</v>
      </c>
      <c r="I447" s="16" t="s">
        <v>434</v>
      </c>
      <c r="J447" s="16">
        <v>1.0</v>
      </c>
      <c r="K447" s="39" t="s">
        <v>561</v>
      </c>
      <c r="L447" s="31">
        <v>2.0</v>
      </c>
      <c r="N447" s="31" t="s">
        <v>984</v>
      </c>
      <c r="P447" s="31" t="s">
        <v>985</v>
      </c>
      <c r="R447" s="31" t="s">
        <v>440</v>
      </c>
      <c r="S447" s="31" t="s">
        <v>986</v>
      </c>
      <c r="T447" s="31" t="s">
        <v>442</v>
      </c>
    </row>
    <row r="448" ht="14.25" customHeight="1">
      <c r="A448" s="39" t="s">
        <v>1511</v>
      </c>
      <c r="B448" s="105"/>
      <c r="C448" s="105"/>
      <c r="D448" s="105"/>
      <c r="E448" s="39" t="s">
        <v>1512</v>
      </c>
      <c r="F448" s="106">
        <v>43377.0</v>
      </c>
      <c r="G448" s="16" t="s">
        <v>983</v>
      </c>
      <c r="H448" s="16" t="s">
        <v>430</v>
      </c>
      <c r="I448" s="16" t="s">
        <v>434</v>
      </c>
      <c r="J448" s="16">
        <v>1.0</v>
      </c>
      <c r="K448" s="39" t="s">
        <v>561</v>
      </c>
      <c r="L448" s="31">
        <v>2.0</v>
      </c>
      <c r="N448" s="31" t="s">
        <v>984</v>
      </c>
      <c r="P448" s="31" t="s">
        <v>985</v>
      </c>
      <c r="R448" s="31" t="s">
        <v>440</v>
      </c>
      <c r="S448" s="31" t="s">
        <v>986</v>
      </c>
      <c r="T448" s="31" t="s">
        <v>442</v>
      </c>
    </row>
    <row r="449" ht="14.25" customHeight="1">
      <c r="A449" s="39" t="s">
        <v>1513</v>
      </c>
      <c r="B449" s="105"/>
      <c r="C449" s="105"/>
      <c r="D449" s="105"/>
      <c r="E449" s="39" t="s">
        <v>1514</v>
      </c>
      <c r="F449" s="106">
        <v>43377.0</v>
      </c>
      <c r="G449" s="16" t="s">
        <v>983</v>
      </c>
      <c r="H449" s="16" t="s">
        <v>430</v>
      </c>
      <c r="I449" s="16" t="s">
        <v>434</v>
      </c>
      <c r="J449" s="16">
        <v>1.0</v>
      </c>
      <c r="K449" s="39" t="s">
        <v>561</v>
      </c>
      <c r="L449" s="31">
        <v>2.0</v>
      </c>
      <c r="N449" s="31" t="s">
        <v>984</v>
      </c>
      <c r="P449" s="31" t="s">
        <v>985</v>
      </c>
      <c r="R449" s="31" t="s">
        <v>440</v>
      </c>
      <c r="S449" s="31" t="s">
        <v>986</v>
      </c>
      <c r="T449" s="31" t="s">
        <v>442</v>
      </c>
    </row>
    <row r="450" ht="14.25" customHeight="1">
      <c r="A450" s="39" t="s">
        <v>1515</v>
      </c>
      <c r="B450" s="105"/>
      <c r="C450" s="105"/>
      <c r="D450" s="105"/>
      <c r="E450" s="39" t="s">
        <v>1516</v>
      </c>
      <c r="F450" s="106">
        <v>43377.0</v>
      </c>
      <c r="G450" s="16" t="s">
        <v>983</v>
      </c>
      <c r="H450" s="16" t="s">
        <v>430</v>
      </c>
      <c r="I450" s="16" t="s">
        <v>434</v>
      </c>
      <c r="J450" s="16">
        <v>1.0</v>
      </c>
      <c r="K450" s="39" t="s">
        <v>561</v>
      </c>
      <c r="L450" s="31">
        <v>2.0</v>
      </c>
      <c r="N450" s="31" t="s">
        <v>984</v>
      </c>
      <c r="P450" s="31" t="s">
        <v>985</v>
      </c>
      <c r="R450" s="31" t="s">
        <v>440</v>
      </c>
      <c r="S450" s="31" t="s">
        <v>986</v>
      </c>
      <c r="T450" s="31" t="s">
        <v>442</v>
      </c>
    </row>
    <row r="451" ht="14.25" customHeight="1">
      <c r="A451" s="39" t="s">
        <v>1517</v>
      </c>
      <c r="B451" s="105"/>
      <c r="C451" s="105"/>
      <c r="D451" s="105"/>
      <c r="E451" s="39" t="s">
        <v>1518</v>
      </c>
      <c r="F451" s="106">
        <v>43377.0</v>
      </c>
      <c r="G451" s="16" t="s">
        <v>983</v>
      </c>
      <c r="H451" s="16" t="s">
        <v>430</v>
      </c>
      <c r="I451" s="16" t="s">
        <v>434</v>
      </c>
      <c r="J451" s="16">
        <v>1.0</v>
      </c>
      <c r="K451" s="39" t="s">
        <v>561</v>
      </c>
      <c r="L451" s="31">
        <v>2.0</v>
      </c>
      <c r="N451" s="31" t="s">
        <v>984</v>
      </c>
      <c r="P451" s="31" t="s">
        <v>985</v>
      </c>
      <c r="R451" s="31" t="s">
        <v>440</v>
      </c>
      <c r="S451" s="31" t="s">
        <v>986</v>
      </c>
      <c r="T451" s="31" t="s">
        <v>442</v>
      </c>
    </row>
    <row r="452" ht="14.25" customHeight="1">
      <c r="A452" s="39" t="s">
        <v>1519</v>
      </c>
      <c r="B452" s="105"/>
      <c r="C452" s="105"/>
      <c r="D452" s="105"/>
      <c r="E452" s="85" t="s">
        <v>982</v>
      </c>
      <c r="F452" s="106">
        <v>43377.0</v>
      </c>
      <c r="G452" s="16" t="s">
        <v>983</v>
      </c>
      <c r="H452" s="16" t="s">
        <v>430</v>
      </c>
      <c r="I452" s="16" t="s">
        <v>434</v>
      </c>
      <c r="J452" s="16">
        <v>1.0</v>
      </c>
      <c r="K452" s="39" t="s">
        <v>561</v>
      </c>
      <c r="L452" s="31">
        <v>2.0</v>
      </c>
      <c r="N452" s="31" t="s">
        <v>984</v>
      </c>
      <c r="P452" s="31" t="s">
        <v>985</v>
      </c>
      <c r="R452" s="31" t="s">
        <v>440</v>
      </c>
      <c r="S452" s="31" t="s">
        <v>986</v>
      </c>
      <c r="T452" s="31" t="s">
        <v>442</v>
      </c>
    </row>
    <row r="453" ht="14.25" customHeight="1">
      <c r="A453" s="44"/>
      <c r="B453" s="105"/>
      <c r="C453" s="105"/>
      <c r="D453" s="105"/>
      <c r="E453" s="44"/>
      <c r="F453" s="84"/>
      <c r="H453" s="16" t="s">
        <v>430</v>
      </c>
      <c r="I453" s="16" t="s">
        <v>434</v>
      </c>
      <c r="J453" s="16">
        <v>1.0</v>
      </c>
      <c r="K453" s="44"/>
      <c r="L453" s="84"/>
      <c r="N453" s="31"/>
      <c r="P453" s="84"/>
      <c r="R453" s="31" t="s">
        <v>440</v>
      </c>
      <c r="S453" s="31" t="s">
        <v>986</v>
      </c>
      <c r="T453" s="31" t="s">
        <v>442</v>
      </c>
    </row>
    <row r="454" ht="14.25" customHeight="1">
      <c r="A454" s="39" t="s">
        <v>1520</v>
      </c>
      <c r="B454" s="105"/>
      <c r="C454" s="105"/>
      <c r="D454" s="105"/>
      <c r="E454" s="85" t="s">
        <v>1521</v>
      </c>
      <c r="F454" s="106">
        <v>43380.0</v>
      </c>
      <c r="G454" s="16" t="s">
        <v>983</v>
      </c>
      <c r="H454" s="16" t="s">
        <v>430</v>
      </c>
      <c r="I454" s="16" t="s">
        <v>434</v>
      </c>
      <c r="J454" s="16">
        <v>1.0</v>
      </c>
      <c r="K454" s="39" t="s">
        <v>561</v>
      </c>
      <c r="L454" s="31">
        <v>2.0</v>
      </c>
      <c r="N454" s="31" t="s">
        <v>984</v>
      </c>
      <c r="P454" s="31" t="s">
        <v>985</v>
      </c>
      <c r="R454" s="31" t="s">
        <v>440</v>
      </c>
      <c r="S454" s="31" t="s">
        <v>986</v>
      </c>
      <c r="T454" s="31" t="s">
        <v>442</v>
      </c>
    </row>
    <row r="455" ht="14.25" customHeight="1">
      <c r="A455" s="39" t="s">
        <v>1522</v>
      </c>
      <c r="B455" s="105"/>
      <c r="C455" s="105"/>
      <c r="D455" s="105"/>
      <c r="E455" s="85" t="s">
        <v>1523</v>
      </c>
      <c r="F455" s="106">
        <v>43380.0</v>
      </c>
      <c r="G455" s="16" t="s">
        <v>983</v>
      </c>
      <c r="H455" s="16" t="s">
        <v>430</v>
      </c>
      <c r="I455" s="16" t="s">
        <v>434</v>
      </c>
      <c r="J455" s="16">
        <v>1.0</v>
      </c>
      <c r="K455" s="39" t="s">
        <v>561</v>
      </c>
      <c r="L455" s="31">
        <v>2.0</v>
      </c>
      <c r="N455" s="31" t="s">
        <v>984</v>
      </c>
      <c r="P455" s="31" t="s">
        <v>985</v>
      </c>
      <c r="R455" s="31" t="s">
        <v>440</v>
      </c>
      <c r="S455" s="31" t="s">
        <v>986</v>
      </c>
      <c r="T455" s="31" t="s">
        <v>442</v>
      </c>
    </row>
    <row r="456" ht="14.25" customHeight="1">
      <c r="A456" s="39" t="s">
        <v>1524</v>
      </c>
      <c r="B456" s="105"/>
      <c r="C456" s="105"/>
      <c r="D456" s="105"/>
      <c r="E456" s="85" t="s">
        <v>1525</v>
      </c>
      <c r="F456" s="106">
        <v>43380.0</v>
      </c>
      <c r="G456" s="16" t="s">
        <v>983</v>
      </c>
      <c r="H456" s="16" t="s">
        <v>430</v>
      </c>
      <c r="I456" s="16" t="s">
        <v>434</v>
      </c>
      <c r="J456" s="16">
        <v>1.0</v>
      </c>
      <c r="K456" s="39" t="s">
        <v>561</v>
      </c>
      <c r="L456" s="31">
        <v>2.0</v>
      </c>
      <c r="N456" s="31" t="s">
        <v>984</v>
      </c>
      <c r="P456" s="31" t="s">
        <v>985</v>
      </c>
      <c r="R456" s="31" t="s">
        <v>440</v>
      </c>
      <c r="S456" s="31" t="s">
        <v>986</v>
      </c>
      <c r="T456" s="31" t="s">
        <v>442</v>
      </c>
    </row>
    <row r="457" ht="14.25" customHeight="1">
      <c r="A457" s="39" t="s">
        <v>1527</v>
      </c>
      <c r="B457" s="105"/>
      <c r="C457" s="105"/>
      <c r="D457" s="105"/>
      <c r="E457" s="85" t="s">
        <v>1528</v>
      </c>
      <c r="F457" s="106">
        <v>43380.0</v>
      </c>
      <c r="G457" s="16" t="s">
        <v>983</v>
      </c>
      <c r="H457" s="16" t="s">
        <v>430</v>
      </c>
      <c r="I457" s="16" t="s">
        <v>434</v>
      </c>
      <c r="J457" s="16">
        <v>1.0</v>
      </c>
      <c r="K457" s="39" t="s">
        <v>561</v>
      </c>
      <c r="L457" s="31">
        <v>2.0</v>
      </c>
      <c r="N457" s="31" t="s">
        <v>984</v>
      </c>
      <c r="P457" s="31" t="s">
        <v>985</v>
      </c>
      <c r="R457" s="31" t="s">
        <v>440</v>
      </c>
      <c r="S457" s="31" t="s">
        <v>986</v>
      </c>
      <c r="T457" s="31" t="s">
        <v>442</v>
      </c>
    </row>
    <row r="458" ht="14.25" customHeight="1">
      <c r="A458" s="39" t="s">
        <v>1529</v>
      </c>
      <c r="B458" s="105"/>
      <c r="C458" s="105"/>
      <c r="D458" s="105"/>
      <c r="E458" s="85" t="s">
        <v>1530</v>
      </c>
      <c r="F458" s="106">
        <v>43380.0</v>
      </c>
      <c r="G458" s="16" t="s">
        <v>983</v>
      </c>
      <c r="H458" s="16" t="s">
        <v>430</v>
      </c>
      <c r="I458" s="16" t="s">
        <v>434</v>
      </c>
      <c r="J458" s="16">
        <v>1.0</v>
      </c>
      <c r="K458" s="39" t="s">
        <v>561</v>
      </c>
      <c r="L458" s="31">
        <v>2.0</v>
      </c>
      <c r="N458" s="31" t="s">
        <v>984</v>
      </c>
      <c r="P458" s="31" t="s">
        <v>985</v>
      </c>
      <c r="R458" s="31" t="s">
        <v>440</v>
      </c>
      <c r="S458" s="31" t="s">
        <v>986</v>
      </c>
      <c r="T458" s="31" t="s">
        <v>442</v>
      </c>
    </row>
    <row r="459" ht="14.25" customHeight="1">
      <c r="A459" s="39" t="s">
        <v>1531</v>
      </c>
      <c r="B459" s="105"/>
      <c r="C459" s="105"/>
      <c r="D459" s="105"/>
      <c r="E459" s="85" t="s">
        <v>1532</v>
      </c>
      <c r="F459" s="106">
        <v>43380.0</v>
      </c>
      <c r="G459" s="16" t="s">
        <v>983</v>
      </c>
      <c r="H459" s="16" t="s">
        <v>430</v>
      </c>
      <c r="I459" s="16" t="s">
        <v>434</v>
      </c>
      <c r="J459" s="16">
        <v>1.0</v>
      </c>
      <c r="K459" s="39" t="s">
        <v>561</v>
      </c>
      <c r="L459" s="31">
        <v>2.0</v>
      </c>
      <c r="N459" s="31" t="s">
        <v>984</v>
      </c>
      <c r="P459" s="31" t="s">
        <v>985</v>
      </c>
      <c r="R459" s="31" t="s">
        <v>440</v>
      </c>
      <c r="S459" s="31" t="s">
        <v>986</v>
      </c>
      <c r="T459" s="31" t="s">
        <v>442</v>
      </c>
    </row>
    <row r="460" ht="14.25" customHeight="1">
      <c r="A460" s="39" t="s">
        <v>1533</v>
      </c>
      <c r="B460" s="105"/>
      <c r="C460" s="105"/>
      <c r="D460" s="105"/>
      <c r="E460" s="85" t="s">
        <v>1534</v>
      </c>
      <c r="F460" s="106">
        <v>43380.0</v>
      </c>
      <c r="G460" s="16" t="s">
        <v>983</v>
      </c>
      <c r="H460" s="16" t="s">
        <v>430</v>
      </c>
      <c r="I460" s="16" t="s">
        <v>434</v>
      </c>
      <c r="J460" s="16">
        <v>1.0</v>
      </c>
      <c r="K460" s="39" t="s">
        <v>561</v>
      </c>
      <c r="L460" s="31">
        <v>2.0</v>
      </c>
      <c r="N460" s="31" t="s">
        <v>984</v>
      </c>
      <c r="P460" s="31" t="s">
        <v>985</v>
      </c>
      <c r="R460" s="31" t="s">
        <v>440</v>
      </c>
      <c r="S460" s="31" t="s">
        <v>986</v>
      </c>
      <c r="T460" s="31" t="s">
        <v>442</v>
      </c>
    </row>
    <row r="461" ht="14.25" customHeight="1">
      <c r="A461" s="39" t="s">
        <v>1535</v>
      </c>
      <c r="B461" s="105"/>
      <c r="C461" s="105"/>
      <c r="D461" s="105"/>
      <c r="E461" s="85" t="s">
        <v>1536</v>
      </c>
      <c r="F461" s="106">
        <v>43380.0</v>
      </c>
      <c r="G461" s="16" t="s">
        <v>983</v>
      </c>
      <c r="H461" s="16" t="s">
        <v>430</v>
      </c>
      <c r="I461" s="16" t="s">
        <v>434</v>
      </c>
      <c r="J461" s="16">
        <v>1.0</v>
      </c>
      <c r="K461" s="39" t="s">
        <v>561</v>
      </c>
      <c r="L461" s="31">
        <v>2.0</v>
      </c>
      <c r="N461" s="31" t="s">
        <v>984</v>
      </c>
      <c r="P461" s="31" t="s">
        <v>985</v>
      </c>
      <c r="R461" s="31" t="s">
        <v>440</v>
      </c>
      <c r="S461" s="31" t="s">
        <v>986</v>
      </c>
      <c r="T461" s="31" t="s">
        <v>442</v>
      </c>
    </row>
    <row r="462" ht="14.25" customHeight="1">
      <c r="A462" s="39" t="s">
        <v>1537</v>
      </c>
      <c r="B462" s="105"/>
      <c r="C462" s="105"/>
      <c r="D462" s="105"/>
      <c r="E462" s="85" t="s">
        <v>1538</v>
      </c>
      <c r="F462" s="106">
        <v>43380.0</v>
      </c>
      <c r="G462" s="16" t="s">
        <v>983</v>
      </c>
      <c r="H462" s="16" t="s">
        <v>430</v>
      </c>
      <c r="I462" s="16" t="s">
        <v>434</v>
      </c>
      <c r="J462" s="16">
        <v>1.0</v>
      </c>
      <c r="K462" s="39" t="s">
        <v>561</v>
      </c>
      <c r="L462" s="31">
        <v>2.0</v>
      </c>
      <c r="N462" s="31" t="s">
        <v>984</v>
      </c>
      <c r="P462" s="31" t="s">
        <v>985</v>
      </c>
      <c r="R462" s="31" t="s">
        <v>440</v>
      </c>
      <c r="S462" s="31" t="s">
        <v>986</v>
      </c>
      <c r="T462" s="31" t="s">
        <v>442</v>
      </c>
    </row>
    <row r="463" ht="14.25" customHeight="1">
      <c r="A463" s="39" t="s">
        <v>1539</v>
      </c>
      <c r="B463" s="105"/>
      <c r="C463" s="105"/>
      <c r="D463" s="105"/>
      <c r="E463" s="85" t="s">
        <v>1540</v>
      </c>
      <c r="F463" s="106">
        <v>43380.0</v>
      </c>
      <c r="G463" s="16" t="s">
        <v>983</v>
      </c>
      <c r="H463" s="16" t="s">
        <v>430</v>
      </c>
      <c r="I463" s="16" t="s">
        <v>434</v>
      </c>
      <c r="J463" s="16">
        <v>1.0</v>
      </c>
      <c r="K463" s="39" t="s">
        <v>561</v>
      </c>
      <c r="L463" s="31">
        <v>2.0</v>
      </c>
      <c r="N463" s="31" t="s">
        <v>984</v>
      </c>
      <c r="P463" s="31" t="s">
        <v>985</v>
      </c>
      <c r="R463" s="31" t="s">
        <v>440</v>
      </c>
      <c r="S463" s="31" t="s">
        <v>986</v>
      </c>
      <c r="T463" s="31" t="s">
        <v>442</v>
      </c>
    </row>
    <row r="464" ht="14.25" customHeight="1">
      <c r="A464" s="39" t="s">
        <v>1541</v>
      </c>
      <c r="B464" s="105"/>
      <c r="C464" s="105"/>
      <c r="D464" s="105"/>
      <c r="E464" s="85" t="s">
        <v>1542</v>
      </c>
      <c r="F464" s="106">
        <v>43380.0</v>
      </c>
      <c r="G464" s="16" t="s">
        <v>983</v>
      </c>
      <c r="H464" s="16" t="s">
        <v>430</v>
      </c>
      <c r="I464" s="16" t="s">
        <v>434</v>
      </c>
      <c r="J464" s="16">
        <v>1.0</v>
      </c>
      <c r="K464" s="39" t="s">
        <v>561</v>
      </c>
      <c r="L464" s="31">
        <v>2.0</v>
      </c>
      <c r="N464" s="31" t="s">
        <v>984</v>
      </c>
      <c r="P464" s="31" t="s">
        <v>985</v>
      </c>
      <c r="R464" s="31" t="s">
        <v>440</v>
      </c>
      <c r="S464" s="31" t="s">
        <v>986</v>
      </c>
      <c r="T464" s="31" t="s">
        <v>442</v>
      </c>
    </row>
    <row r="465" ht="14.25" customHeight="1">
      <c r="A465" s="39" t="s">
        <v>1543</v>
      </c>
      <c r="B465" s="105"/>
      <c r="C465" s="105"/>
      <c r="D465" s="105"/>
      <c r="E465" s="85" t="s">
        <v>1544</v>
      </c>
      <c r="F465" s="106">
        <v>43380.0</v>
      </c>
      <c r="G465" s="16" t="s">
        <v>983</v>
      </c>
      <c r="H465" s="16" t="s">
        <v>430</v>
      </c>
      <c r="I465" s="16" t="s">
        <v>434</v>
      </c>
      <c r="J465" s="16">
        <v>1.0</v>
      </c>
      <c r="K465" s="39" t="s">
        <v>561</v>
      </c>
      <c r="L465" s="31">
        <v>2.0</v>
      </c>
      <c r="N465" s="31" t="s">
        <v>984</v>
      </c>
      <c r="P465" s="31" t="s">
        <v>985</v>
      </c>
      <c r="R465" s="31" t="s">
        <v>440</v>
      </c>
      <c r="S465" s="31" t="s">
        <v>986</v>
      </c>
      <c r="T465" s="31" t="s">
        <v>442</v>
      </c>
    </row>
    <row r="466" ht="14.25" customHeight="1">
      <c r="A466" s="39" t="s">
        <v>1545</v>
      </c>
      <c r="B466" s="105"/>
      <c r="C466" s="105"/>
      <c r="D466" s="105"/>
      <c r="E466" s="85" t="s">
        <v>1546</v>
      </c>
      <c r="F466" s="106">
        <v>43380.0</v>
      </c>
      <c r="G466" s="16" t="s">
        <v>983</v>
      </c>
      <c r="H466" s="16" t="s">
        <v>430</v>
      </c>
      <c r="I466" s="16" t="s">
        <v>434</v>
      </c>
      <c r="J466" s="16">
        <v>1.0</v>
      </c>
      <c r="K466" s="39" t="s">
        <v>561</v>
      </c>
      <c r="L466" s="31">
        <v>2.0</v>
      </c>
      <c r="N466" s="31" t="s">
        <v>984</v>
      </c>
      <c r="P466" s="31" t="s">
        <v>985</v>
      </c>
      <c r="R466" s="31" t="s">
        <v>440</v>
      </c>
      <c r="S466" s="31" t="s">
        <v>986</v>
      </c>
      <c r="T466" s="31" t="s">
        <v>442</v>
      </c>
    </row>
    <row r="467" ht="14.25" customHeight="1">
      <c r="A467" s="39" t="s">
        <v>1547</v>
      </c>
      <c r="B467" s="105"/>
      <c r="C467" s="105"/>
      <c r="D467" s="105"/>
      <c r="E467" s="85" t="s">
        <v>1548</v>
      </c>
      <c r="F467" s="106">
        <v>43380.0</v>
      </c>
      <c r="G467" s="16" t="s">
        <v>983</v>
      </c>
      <c r="H467" s="16" t="s">
        <v>430</v>
      </c>
      <c r="I467" s="16" t="s">
        <v>434</v>
      </c>
      <c r="J467" s="16">
        <v>1.0</v>
      </c>
      <c r="K467" s="39" t="s">
        <v>561</v>
      </c>
      <c r="L467" s="31">
        <v>2.0</v>
      </c>
      <c r="N467" s="31" t="s">
        <v>984</v>
      </c>
      <c r="P467" s="31" t="s">
        <v>985</v>
      </c>
      <c r="R467" s="31" t="s">
        <v>440</v>
      </c>
      <c r="S467" s="31" t="s">
        <v>986</v>
      </c>
      <c r="T467" s="31" t="s">
        <v>442</v>
      </c>
    </row>
    <row r="468" ht="14.25" customHeight="1">
      <c r="A468" s="39" t="s">
        <v>1549</v>
      </c>
      <c r="B468" s="105"/>
      <c r="C468" s="105"/>
      <c r="D468" s="105"/>
      <c r="E468" s="85" t="s">
        <v>1550</v>
      </c>
      <c r="F468" s="106">
        <v>43380.0</v>
      </c>
      <c r="G468" s="16" t="s">
        <v>983</v>
      </c>
      <c r="H468" s="16" t="s">
        <v>430</v>
      </c>
      <c r="I468" s="16" t="s">
        <v>434</v>
      </c>
      <c r="J468" s="16">
        <v>1.0</v>
      </c>
      <c r="K468" s="39" t="s">
        <v>561</v>
      </c>
      <c r="L468" s="31">
        <v>2.0</v>
      </c>
      <c r="N468" s="31" t="s">
        <v>984</v>
      </c>
      <c r="P468" s="31" t="s">
        <v>985</v>
      </c>
      <c r="R468" s="31" t="s">
        <v>440</v>
      </c>
      <c r="S468" s="31" t="s">
        <v>986</v>
      </c>
      <c r="T468" s="31" t="s">
        <v>442</v>
      </c>
    </row>
    <row r="469" ht="14.25" customHeight="1">
      <c r="A469" s="39" t="s">
        <v>1551</v>
      </c>
      <c r="B469" s="105"/>
      <c r="C469" s="105"/>
      <c r="D469" s="105"/>
      <c r="E469" s="85" t="s">
        <v>1552</v>
      </c>
      <c r="F469" s="106">
        <v>43380.0</v>
      </c>
      <c r="G469" s="16" t="s">
        <v>983</v>
      </c>
      <c r="H469" s="16" t="s">
        <v>430</v>
      </c>
      <c r="I469" s="16" t="s">
        <v>434</v>
      </c>
      <c r="J469" s="16">
        <v>1.0</v>
      </c>
      <c r="K469" s="39" t="s">
        <v>561</v>
      </c>
      <c r="L469" s="31">
        <v>2.0</v>
      </c>
      <c r="N469" s="31" t="s">
        <v>984</v>
      </c>
      <c r="P469" s="31" t="s">
        <v>985</v>
      </c>
      <c r="R469" s="31" t="s">
        <v>440</v>
      </c>
      <c r="S469" s="31" t="s">
        <v>986</v>
      </c>
      <c r="T469" s="31" t="s">
        <v>442</v>
      </c>
    </row>
    <row r="470" ht="14.25" customHeight="1">
      <c r="A470" s="39" t="s">
        <v>1553</v>
      </c>
      <c r="B470" s="105"/>
      <c r="C470" s="105"/>
      <c r="D470" s="105"/>
      <c r="E470" s="39" t="s">
        <v>982</v>
      </c>
      <c r="F470" s="106">
        <v>43380.0</v>
      </c>
      <c r="G470" s="16" t="s">
        <v>983</v>
      </c>
      <c r="H470" s="16" t="s">
        <v>430</v>
      </c>
      <c r="I470" s="16" t="s">
        <v>434</v>
      </c>
      <c r="J470" s="16">
        <v>1.0</v>
      </c>
      <c r="K470" s="39" t="s">
        <v>561</v>
      </c>
      <c r="L470" s="31">
        <v>2.0</v>
      </c>
      <c r="N470" s="31" t="s">
        <v>984</v>
      </c>
      <c r="P470" s="31" t="s">
        <v>985</v>
      </c>
      <c r="R470" s="31" t="s">
        <v>440</v>
      </c>
      <c r="S470" s="31" t="s">
        <v>986</v>
      </c>
      <c r="T470" s="31" t="s">
        <v>442</v>
      </c>
    </row>
    <row r="471" ht="14.25" customHeight="1">
      <c r="A471" s="39" t="s">
        <v>1554</v>
      </c>
      <c r="B471" s="105"/>
      <c r="C471" s="105"/>
      <c r="D471" s="105"/>
      <c r="E471" s="85" t="s">
        <v>1555</v>
      </c>
      <c r="F471" s="106">
        <v>43380.0</v>
      </c>
      <c r="G471" s="16" t="s">
        <v>983</v>
      </c>
      <c r="H471" s="16" t="s">
        <v>430</v>
      </c>
      <c r="I471" s="16" t="s">
        <v>434</v>
      </c>
      <c r="J471" s="16">
        <v>1.0</v>
      </c>
      <c r="K471" s="39" t="s">
        <v>561</v>
      </c>
      <c r="L471" s="31">
        <v>2.0</v>
      </c>
      <c r="N471" s="31" t="s">
        <v>984</v>
      </c>
      <c r="P471" s="31" t="s">
        <v>985</v>
      </c>
      <c r="R471" s="31" t="s">
        <v>440</v>
      </c>
      <c r="S471" s="31" t="s">
        <v>986</v>
      </c>
      <c r="T471" s="31" t="s">
        <v>442</v>
      </c>
    </row>
    <row r="472" ht="14.25" customHeight="1">
      <c r="A472" s="39" t="s">
        <v>1556</v>
      </c>
      <c r="B472" s="105"/>
      <c r="C472" s="105"/>
      <c r="D472" s="105"/>
      <c r="E472" s="85" t="s">
        <v>1557</v>
      </c>
      <c r="F472" s="106">
        <v>43380.0</v>
      </c>
      <c r="G472" s="16" t="s">
        <v>983</v>
      </c>
      <c r="H472" s="16" t="s">
        <v>430</v>
      </c>
      <c r="I472" s="16" t="s">
        <v>434</v>
      </c>
      <c r="J472" s="16">
        <v>1.0</v>
      </c>
      <c r="K472" s="39" t="s">
        <v>561</v>
      </c>
      <c r="L472" s="31">
        <v>2.0</v>
      </c>
      <c r="N472" s="31" t="s">
        <v>984</v>
      </c>
      <c r="P472" s="31" t="s">
        <v>985</v>
      </c>
      <c r="R472" s="31" t="s">
        <v>440</v>
      </c>
      <c r="S472" s="31" t="s">
        <v>986</v>
      </c>
      <c r="T472" s="31" t="s">
        <v>442</v>
      </c>
    </row>
    <row r="473" ht="14.25" customHeight="1">
      <c r="A473" s="39" t="s">
        <v>1558</v>
      </c>
      <c r="B473" s="105"/>
      <c r="C473" s="105"/>
      <c r="D473" s="105"/>
      <c r="E473" s="85" t="s">
        <v>1559</v>
      </c>
      <c r="F473" s="106">
        <v>43380.0</v>
      </c>
      <c r="G473" s="16" t="s">
        <v>983</v>
      </c>
      <c r="H473" s="16" t="s">
        <v>430</v>
      </c>
      <c r="I473" s="16" t="s">
        <v>434</v>
      </c>
      <c r="J473" s="16">
        <v>1.0</v>
      </c>
      <c r="K473" s="39" t="s">
        <v>561</v>
      </c>
      <c r="L473" s="31">
        <v>2.0</v>
      </c>
      <c r="N473" s="31" t="s">
        <v>984</v>
      </c>
      <c r="P473" s="31" t="s">
        <v>985</v>
      </c>
      <c r="R473" s="31" t="s">
        <v>440</v>
      </c>
      <c r="S473" s="31" t="s">
        <v>986</v>
      </c>
      <c r="T473" s="31" t="s">
        <v>442</v>
      </c>
    </row>
    <row r="474" ht="14.25" customHeight="1">
      <c r="A474" s="39" t="s">
        <v>1560</v>
      </c>
      <c r="B474" s="105"/>
      <c r="C474" s="105"/>
      <c r="D474" s="105"/>
      <c r="E474" s="85" t="s">
        <v>1561</v>
      </c>
      <c r="F474" s="106">
        <v>43380.0</v>
      </c>
      <c r="G474" s="16" t="s">
        <v>983</v>
      </c>
      <c r="H474" s="16" t="s">
        <v>430</v>
      </c>
      <c r="I474" s="16" t="s">
        <v>434</v>
      </c>
      <c r="J474" s="16">
        <v>1.0</v>
      </c>
      <c r="K474" s="39" t="s">
        <v>561</v>
      </c>
      <c r="L474" s="31">
        <v>2.0</v>
      </c>
      <c r="N474" s="31" t="s">
        <v>984</v>
      </c>
      <c r="P474" s="31" t="s">
        <v>985</v>
      </c>
      <c r="R474" s="31" t="s">
        <v>440</v>
      </c>
      <c r="S474" s="31" t="s">
        <v>986</v>
      </c>
      <c r="T474" s="31" t="s">
        <v>442</v>
      </c>
    </row>
    <row r="475" ht="14.25" customHeight="1">
      <c r="A475" s="39" t="s">
        <v>1562</v>
      </c>
      <c r="B475" s="105"/>
      <c r="C475" s="105"/>
      <c r="D475" s="105"/>
      <c r="E475" s="85" t="s">
        <v>1563</v>
      </c>
      <c r="F475" s="106">
        <v>43380.0</v>
      </c>
      <c r="G475" s="16" t="s">
        <v>983</v>
      </c>
      <c r="H475" s="16" t="s">
        <v>430</v>
      </c>
      <c r="I475" s="16" t="s">
        <v>434</v>
      </c>
      <c r="J475" s="16">
        <v>1.0</v>
      </c>
      <c r="K475" s="39" t="s">
        <v>561</v>
      </c>
      <c r="L475" s="31">
        <v>2.0</v>
      </c>
      <c r="N475" s="31" t="s">
        <v>984</v>
      </c>
      <c r="P475" s="31" t="s">
        <v>985</v>
      </c>
      <c r="R475" s="31" t="s">
        <v>440</v>
      </c>
      <c r="S475" s="31" t="s">
        <v>986</v>
      </c>
      <c r="T475" s="31" t="s">
        <v>442</v>
      </c>
    </row>
    <row r="476" ht="14.25" customHeight="1">
      <c r="A476" s="39" t="s">
        <v>1564</v>
      </c>
      <c r="B476" s="105"/>
      <c r="C476" s="105"/>
      <c r="D476" s="105"/>
      <c r="E476" s="85" t="s">
        <v>1565</v>
      </c>
      <c r="F476" s="106">
        <v>43380.0</v>
      </c>
      <c r="G476" s="16" t="s">
        <v>983</v>
      </c>
      <c r="H476" s="16" t="s">
        <v>430</v>
      </c>
      <c r="I476" s="16" t="s">
        <v>434</v>
      </c>
      <c r="J476" s="16">
        <v>1.0</v>
      </c>
      <c r="K476" s="39" t="s">
        <v>561</v>
      </c>
      <c r="L476" s="31">
        <v>2.0</v>
      </c>
      <c r="N476" s="31" t="s">
        <v>984</v>
      </c>
      <c r="P476" s="31" t="s">
        <v>985</v>
      </c>
      <c r="R476" s="31" t="s">
        <v>440</v>
      </c>
      <c r="S476" s="31" t="s">
        <v>986</v>
      </c>
      <c r="T476" s="31" t="s">
        <v>442</v>
      </c>
    </row>
    <row r="477" ht="14.25" customHeight="1">
      <c r="A477" s="39" t="s">
        <v>1566</v>
      </c>
      <c r="B477" s="105"/>
      <c r="C477" s="105"/>
      <c r="D477" s="105"/>
      <c r="E477" s="85" t="s">
        <v>1567</v>
      </c>
      <c r="F477" s="106">
        <v>43380.0</v>
      </c>
      <c r="G477" s="16" t="s">
        <v>983</v>
      </c>
      <c r="H477" s="16" t="s">
        <v>430</v>
      </c>
      <c r="I477" s="16" t="s">
        <v>434</v>
      </c>
      <c r="J477" s="16">
        <v>1.0</v>
      </c>
      <c r="K477" s="39" t="s">
        <v>561</v>
      </c>
      <c r="L477" s="31">
        <v>2.0</v>
      </c>
      <c r="N477" s="31" t="s">
        <v>984</v>
      </c>
      <c r="P477" s="31" t="s">
        <v>985</v>
      </c>
      <c r="R477" s="31" t="s">
        <v>440</v>
      </c>
      <c r="S477" s="31" t="s">
        <v>986</v>
      </c>
      <c r="T477" s="31" t="s">
        <v>442</v>
      </c>
    </row>
    <row r="478" ht="14.25" customHeight="1">
      <c r="A478" s="39" t="s">
        <v>1568</v>
      </c>
      <c r="B478" s="105"/>
      <c r="C478" s="105"/>
      <c r="D478" s="105"/>
      <c r="E478" s="85" t="s">
        <v>1569</v>
      </c>
      <c r="F478" s="106">
        <v>43380.0</v>
      </c>
      <c r="G478" s="16" t="s">
        <v>983</v>
      </c>
      <c r="H478" s="16" t="s">
        <v>430</v>
      </c>
      <c r="I478" s="16" t="s">
        <v>434</v>
      </c>
      <c r="J478" s="16">
        <v>1.0</v>
      </c>
      <c r="K478" s="39" t="s">
        <v>561</v>
      </c>
      <c r="L478" s="31">
        <v>2.0</v>
      </c>
      <c r="N478" s="31" t="s">
        <v>984</v>
      </c>
      <c r="P478" s="31" t="s">
        <v>985</v>
      </c>
      <c r="R478" s="31" t="s">
        <v>440</v>
      </c>
      <c r="S478" s="31" t="s">
        <v>986</v>
      </c>
      <c r="T478" s="31" t="s">
        <v>442</v>
      </c>
    </row>
    <row r="479" ht="14.25" customHeight="1">
      <c r="A479" s="39" t="s">
        <v>1570</v>
      </c>
      <c r="B479" s="105"/>
      <c r="C479" s="105"/>
      <c r="D479" s="105"/>
      <c r="E479" s="85" t="s">
        <v>1571</v>
      </c>
      <c r="F479" s="106">
        <v>43380.0</v>
      </c>
      <c r="G479" s="16" t="s">
        <v>983</v>
      </c>
      <c r="H479" s="16" t="s">
        <v>430</v>
      </c>
      <c r="I479" s="16" t="s">
        <v>434</v>
      </c>
      <c r="J479" s="16">
        <v>1.0</v>
      </c>
      <c r="K479" s="39" t="s">
        <v>561</v>
      </c>
      <c r="L479" s="31">
        <v>2.0</v>
      </c>
      <c r="N479" s="31" t="s">
        <v>984</v>
      </c>
      <c r="P479" s="31" t="s">
        <v>985</v>
      </c>
      <c r="R479" s="31" t="s">
        <v>440</v>
      </c>
      <c r="S479" s="31" t="s">
        <v>986</v>
      </c>
      <c r="T479" s="31" t="s">
        <v>442</v>
      </c>
    </row>
    <row r="480" ht="14.25" customHeight="1">
      <c r="A480" s="39" t="s">
        <v>1572</v>
      </c>
      <c r="B480" s="105"/>
      <c r="C480" s="105"/>
      <c r="D480" s="105"/>
      <c r="E480" s="85" t="s">
        <v>1573</v>
      </c>
      <c r="F480" s="106">
        <v>43380.0</v>
      </c>
      <c r="G480" s="16" t="s">
        <v>983</v>
      </c>
      <c r="H480" s="16" t="s">
        <v>430</v>
      </c>
      <c r="I480" s="16" t="s">
        <v>434</v>
      </c>
      <c r="J480" s="16">
        <v>1.0</v>
      </c>
      <c r="K480" s="39" t="s">
        <v>561</v>
      </c>
      <c r="L480" s="31">
        <v>2.0</v>
      </c>
      <c r="N480" s="31" t="s">
        <v>984</v>
      </c>
      <c r="P480" s="31" t="s">
        <v>985</v>
      </c>
      <c r="R480" s="31" t="s">
        <v>440</v>
      </c>
      <c r="S480" s="31" t="s">
        <v>986</v>
      </c>
      <c r="T480" s="31" t="s">
        <v>442</v>
      </c>
    </row>
    <row r="481" ht="14.25" customHeight="1">
      <c r="A481" s="39" t="s">
        <v>1574</v>
      </c>
      <c r="B481" s="105"/>
      <c r="C481" s="105"/>
      <c r="D481" s="105"/>
      <c r="E481" s="85" t="s">
        <v>1575</v>
      </c>
      <c r="F481" s="106">
        <v>43380.0</v>
      </c>
      <c r="G481" s="16" t="s">
        <v>983</v>
      </c>
      <c r="H481" s="16" t="s">
        <v>430</v>
      </c>
      <c r="I481" s="16" t="s">
        <v>434</v>
      </c>
      <c r="J481" s="16">
        <v>1.0</v>
      </c>
      <c r="K481" s="39" t="s">
        <v>561</v>
      </c>
      <c r="L481" s="31">
        <v>2.0</v>
      </c>
      <c r="N481" s="31" t="s">
        <v>984</v>
      </c>
      <c r="P481" s="31" t="s">
        <v>985</v>
      </c>
      <c r="R481" s="31" t="s">
        <v>440</v>
      </c>
      <c r="S481" s="31" t="s">
        <v>986</v>
      </c>
      <c r="T481" s="31" t="s">
        <v>442</v>
      </c>
    </row>
    <row r="482" ht="14.25" customHeight="1">
      <c r="A482" s="39" t="s">
        <v>1576</v>
      </c>
      <c r="B482" s="105"/>
      <c r="C482" s="105"/>
      <c r="D482" s="105"/>
      <c r="E482" s="85" t="s">
        <v>1577</v>
      </c>
      <c r="F482" s="106">
        <v>43380.0</v>
      </c>
      <c r="G482" s="16" t="s">
        <v>983</v>
      </c>
      <c r="H482" s="16" t="s">
        <v>430</v>
      </c>
      <c r="I482" s="16" t="s">
        <v>434</v>
      </c>
      <c r="J482" s="16">
        <v>1.0</v>
      </c>
      <c r="K482" s="39" t="s">
        <v>561</v>
      </c>
      <c r="L482" s="31">
        <v>2.0</v>
      </c>
      <c r="N482" s="31" t="s">
        <v>984</v>
      </c>
      <c r="P482" s="31" t="s">
        <v>985</v>
      </c>
      <c r="R482" s="31" t="s">
        <v>440</v>
      </c>
      <c r="S482" s="31" t="s">
        <v>986</v>
      </c>
      <c r="T482" s="31" t="s">
        <v>442</v>
      </c>
    </row>
    <row r="483" ht="14.25" customHeight="1">
      <c r="A483" s="39" t="s">
        <v>1579</v>
      </c>
      <c r="B483" s="105"/>
      <c r="C483" s="105"/>
      <c r="D483" s="105"/>
      <c r="E483" s="85" t="s">
        <v>1580</v>
      </c>
      <c r="F483" s="106">
        <v>43380.0</v>
      </c>
      <c r="G483" s="16" t="s">
        <v>983</v>
      </c>
      <c r="H483" s="16" t="s">
        <v>430</v>
      </c>
      <c r="I483" s="16" t="s">
        <v>434</v>
      </c>
      <c r="J483" s="16">
        <v>1.0</v>
      </c>
      <c r="K483" s="39" t="s">
        <v>561</v>
      </c>
      <c r="L483" s="31">
        <v>2.0</v>
      </c>
      <c r="N483" s="31" t="s">
        <v>984</v>
      </c>
      <c r="P483" s="31" t="s">
        <v>985</v>
      </c>
      <c r="R483" s="31" t="s">
        <v>440</v>
      </c>
      <c r="S483" s="31" t="s">
        <v>986</v>
      </c>
      <c r="T483" s="31" t="s">
        <v>442</v>
      </c>
    </row>
    <row r="484" ht="14.25" customHeight="1">
      <c r="A484" s="39" t="s">
        <v>1581</v>
      </c>
      <c r="B484" s="105"/>
      <c r="C484" s="105"/>
      <c r="D484" s="105"/>
      <c r="E484" s="85" t="s">
        <v>1582</v>
      </c>
      <c r="F484" s="106">
        <v>43380.0</v>
      </c>
      <c r="G484" s="16" t="s">
        <v>983</v>
      </c>
      <c r="H484" s="16" t="s">
        <v>430</v>
      </c>
      <c r="I484" s="16" t="s">
        <v>434</v>
      </c>
      <c r="J484" s="16">
        <v>1.0</v>
      </c>
      <c r="K484" s="39" t="s">
        <v>561</v>
      </c>
      <c r="L484" s="31">
        <v>2.0</v>
      </c>
      <c r="N484" s="31" t="s">
        <v>984</v>
      </c>
      <c r="P484" s="31" t="s">
        <v>985</v>
      </c>
      <c r="R484" s="31" t="s">
        <v>440</v>
      </c>
      <c r="S484" s="31" t="s">
        <v>986</v>
      </c>
      <c r="T484" s="31" t="s">
        <v>442</v>
      </c>
    </row>
    <row r="485" ht="14.25" customHeight="1">
      <c r="A485" s="39" t="s">
        <v>1583</v>
      </c>
      <c r="B485" s="105"/>
      <c r="C485" s="105"/>
      <c r="D485" s="105"/>
      <c r="E485" s="85" t="s">
        <v>1584</v>
      </c>
      <c r="F485" s="106">
        <v>43380.0</v>
      </c>
      <c r="G485" s="16" t="s">
        <v>983</v>
      </c>
      <c r="H485" s="16" t="s">
        <v>430</v>
      </c>
      <c r="I485" s="16" t="s">
        <v>434</v>
      </c>
      <c r="J485" s="16">
        <v>1.0</v>
      </c>
      <c r="K485" s="39" t="s">
        <v>561</v>
      </c>
      <c r="L485" s="31">
        <v>2.0</v>
      </c>
      <c r="N485" s="31" t="s">
        <v>984</v>
      </c>
      <c r="P485" s="31" t="s">
        <v>985</v>
      </c>
      <c r="R485" s="31" t="s">
        <v>440</v>
      </c>
      <c r="S485" s="31" t="s">
        <v>986</v>
      </c>
      <c r="T485" s="31" t="s">
        <v>442</v>
      </c>
    </row>
    <row r="486" ht="14.25" customHeight="1">
      <c r="A486" s="39" t="s">
        <v>1585</v>
      </c>
      <c r="B486" s="105"/>
      <c r="C486" s="105"/>
      <c r="D486" s="105"/>
      <c r="E486" s="85" t="s">
        <v>1586</v>
      </c>
      <c r="F486" s="106">
        <v>43380.0</v>
      </c>
      <c r="G486" s="16" t="s">
        <v>983</v>
      </c>
      <c r="H486" s="16" t="s">
        <v>430</v>
      </c>
      <c r="I486" s="16" t="s">
        <v>434</v>
      </c>
      <c r="J486" s="16">
        <v>1.0</v>
      </c>
      <c r="K486" s="39" t="s">
        <v>561</v>
      </c>
      <c r="L486" s="31">
        <v>2.0</v>
      </c>
      <c r="N486" s="31" t="s">
        <v>984</v>
      </c>
      <c r="P486" s="31" t="s">
        <v>985</v>
      </c>
      <c r="R486" s="31" t="s">
        <v>440</v>
      </c>
      <c r="S486" s="31" t="s">
        <v>986</v>
      </c>
      <c r="T486" s="31" t="s">
        <v>442</v>
      </c>
    </row>
    <row r="487" ht="14.25" customHeight="1">
      <c r="A487" s="39" t="s">
        <v>1587</v>
      </c>
      <c r="B487" s="105"/>
      <c r="C487" s="105"/>
      <c r="D487" s="105"/>
      <c r="E487" s="85" t="s">
        <v>982</v>
      </c>
      <c r="F487" s="106">
        <v>43380.0</v>
      </c>
      <c r="G487" s="16" t="s">
        <v>983</v>
      </c>
      <c r="H487" s="16" t="s">
        <v>430</v>
      </c>
      <c r="I487" s="16" t="s">
        <v>434</v>
      </c>
      <c r="J487" s="16">
        <v>1.0</v>
      </c>
      <c r="K487" s="39" t="s">
        <v>561</v>
      </c>
      <c r="L487" s="31">
        <v>2.0</v>
      </c>
      <c r="N487" s="31" t="s">
        <v>984</v>
      </c>
      <c r="P487" s="31" t="s">
        <v>985</v>
      </c>
      <c r="R487" s="31" t="s">
        <v>440</v>
      </c>
      <c r="S487" s="31" t="s">
        <v>986</v>
      </c>
      <c r="T487" s="31" t="s">
        <v>442</v>
      </c>
    </row>
    <row r="488" ht="14.25" customHeight="1">
      <c r="A488" s="44"/>
      <c r="B488" s="105"/>
      <c r="C488" s="105"/>
      <c r="D488" s="105"/>
      <c r="E488" s="44"/>
      <c r="F488" s="84"/>
      <c r="H488" s="16" t="s">
        <v>430</v>
      </c>
      <c r="I488" s="16" t="s">
        <v>434</v>
      </c>
      <c r="J488" s="16">
        <v>1.0</v>
      </c>
      <c r="K488" s="44"/>
      <c r="L488" s="84"/>
      <c r="N488" s="31"/>
      <c r="P488" s="84"/>
      <c r="R488" s="31" t="s">
        <v>440</v>
      </c>
      <c r="S488" s="31" t="s">
        <v>986</v>
      </c>
      <c r="T488" s="31" t="s">
        <v>442</v>
      </c>
    </row>
    <row r="489" ht="14.25" customHeight="1">
      <c r="A489" s="39" t="s">
        <v>1588</v>
      </c>
      <c r="B489" s="105"/>
      <c r="C489" s="105"/>
      <c r="D489" s="105"/>
      <c r="E489" s="85" t="s">
        <v>1589</v>
      </c>
      <c r="F489" s="106">
        <v>43383.0</v>
      </c>
      <c r="G489" s="16" t="s">
        <v>983</v>
      </c>
      <c r="H489" s="16" t="s">
        <v>430</v>
      </c>
      <c r="I489" s="16" t="s">
        <v>434</v>
      </c>
      <c r="J489" s="16">
        <v>1.0</v>
      </c>
      <c r="K489" s="39" t="s">
        <v>561</v>
      </c>
      <c r="L489" s="31">
        <v>2.0</v>
      </c>
      <c r="N489" s="31" t="s">
        <v>984</v>
      </c>
      <c r="P489" s="31" t="s">
        <v>985</v>
      </c>
      <c r="R489" s="31" t="s">
        <v>440</v>
      </c>
      <c r="S489" s="31" t="s">
        <v>986</v>
      </c>
      <c r="T489" s="31" t="s">
        <v>442</v>
      </c>
    </row>
    <row r="490" ht="14.25" customHeight="1">
      <c r="A490" s="39" t="s">
        <v>1590</v>
      </c>
      <c r="B490" s="105"/>
      <c r="C490" s="105"/>
      <c r="D490" s="105"/>
      <c r="E490" s="85" t="s">
        <v>1591</v>
      </c>
      <c r="F490" s="106">
        <v>43383.0</v>
      </c>
      <c r="G490" s="16" t="s">
        <v>983</v>
      </c>
      <c r="H490" s="16" t="s">
        <v>430</v>
      </c>
      <c r="I490" s="16" t="s">
        <v>434</v>
      </c>
      <c r="J490" s="16">
        <v>1.0</v>
      </c>
      <c r="K490" s="39" t="s">
        <v>561</v>
      </c>
      <c r="L490" s="31">
        <v>2.0</v>
      </c>
      <c r="N490" s="31" t="s">
        <v>984</v>
      </c>
      <c r="P490" s="31" t="s">
        <v>985</v>
      </c>
      <c r="R490" s="31" t="s">
        <v>440</v>
      </c>
      <c r="S490" s="31" t="s">
        <v>986</v>
      </c>
      <c r="T490" s="31" t="s">
        <v>442</v>
      </c>
    </row>
    <row r="491" ht="14.25" customHeight="1">
      <c r="A491" s="39" t="s">
        <v>1592</v>
      </c>
      <c r="B491" s="105"/>
      <c r="C491" s="105"/>
      <c r="D491" s="105"/>
      <c r="E491" s="85" t="s">
        <v>1593</v>
      </c>
      <c r="F491" s="106">
        <v>43383.0</v>
      </c>
      <c r="G491" s="16" t="s">
        <v>983</v>
      </c>
      <c r="H491" s="16" t="s">
        <v>430</v>
      </c>
      <c r="I491" s="16" t="s">
        <v>434</v>
      </c>
      <c r="J491" s="16">
        <v>1.0</v>
      </c>
      <c r="K491" s="39" t="s">
        <v>561</v>
      </c>
      <c r="L491" s="31">
        <v>2.0</v>
      </c>
      <c r="N491" s="31" t="s">
        <v>984</v>
      </c>
      <c r="P491" s="31" t="s">
        <v>985</v>
      </c>
      <c r="R491" s="31" t="s">
        <v>440</v>
      </c>
      <c r="S491" s="31" t="s">
        <v>986</v>
      </c>
      <c r="T491" s="31" t="s">
        <v>442</v>
      </c>
    </row>
    <row r="492" ht="14.25" customHeight="1">
      <c r="A492" s="39" t="s">
        <v>1594</v>
      </c>
      <c r="B492" s="105"/>
      <c r="C492" s="105"/>
      <c r="D492" s="105"/>
      <c r="E492" s="85" t="s">
        <v>1595</v>
      </c>
      <c r="F492" s="106">
        <v>43383.0</v>
      </c>
      <c r="G492" s="16" t="s">
        <v>983</v>
      </c>
      <c r="H492" s="16" t="s">
        <v>430</v>
      </c>
      <c r="I492" s="16" t="s">
        <v>434</v>
      </c>
      <c r="J492" s="16">
        <v>1.0</v>
      </c>
      <c r="K492" s="39" t="s">
        <v>561</v>
      </c>
      <c r="L492" s="31">
        <v>2.0</v>
      </c>
      <c r="N492" s="31" t="s">
        <v>984</v>
      </c>
      <c r="P492" s="31" t="s">
        <v>985</v>
      </c>
      <c r="R492" s="31" t="s">
        <v>440</v>
      </c>
      <c r="S492" s="31" t="s">
        <v>986</v>
      </c>
      <c r="T492" s="31" t="s">
        <v>442</v>
      </c>
    </row>
    <row r="493" ht="14.25" customHeight="1">
      <c r="A493" s="39" t="s">
        <v>1596</v>
      </c>
      <c r="B493" s="105"/>
      <c r="C493" s="105"/>
      <c r="D493" s="105"/>
      <c r="E493" s="85" t="s">
        <v>1597</v>
      </c>
      <c r="F493" s="106">
        <v>43383.0</v>
      </c>
      <c r="G493" s="16" t="s">
        <v>983</v>
      </c>
      <c r="H493" s="16" t="s">
        <v>430</v>
      </c>
      <c r="I493" s="16" t="s">
        <v>434</v>
      </c>
      <c r="J493" s="16">
        <v>1.0</v>
      </c>
      <c r="K493" s="39" t="s">
        <v>561</v>
      </c>
      <c r="L493" s="31">
        <v>2.0</v>
      </c>
      <c r="N493" s="31" t="s">
        <v>984</v>
      </c>
      <c r="P493" s="31" t="s">
        <v>985</v>
      </c>
      <c r="R493" s="31" t="s">
        <v>440</v>
      </c>
      <c r="S493" s="31" t="s">
        <v>986</v>
      </c>
      <c r="T493" s="31" t="s">
        <v>442</v>
      </c>
    </row>
    <row r="494" ht="14.25" customHeight="1">
      <c r="A494" s="39" t="s">
        <v>1598</v>
      </c>
      <c r="B494" s="105"/>
      <c r="C494" s="105"/>
      <c r="D494" s="105"/>
      <c r="E494" s="85" t="s">
        <v>1599</v>
      </c>
      <c r="F494" s="106">
        <v>43383.0</v>
      </c>
      <c r="G494" s="16" t="s">
        <v>983</v>
      </c>
      <c r="H494" s="16" t="s">
        <v>430</v>
      </c>
      <c r="I494" s="16" t="s">
        <v>434</v>
      </c>
      <c r="J494" s="16">
        <v>1.0</v>
      </c>
      <c r="K494" s="39" t="s">
        <v>561</v>
      </c>
      <c r="L494" s="31">
        <v>2.0</v>
      </c>
      <c r="N494" s="31" t="s">
        <v>984</v>
      </c>
      <c r="P494" s="31" t="s">
        <v>985</v>
      </c>
      <c r="R494" s="31" t="s">
        <v>440</v>
      </c>
      <c r="S494" s="31" t="s">
        <v>986</v>
      </c>
      <c r="T494" s="31" t="s">
        <v>442</v>
      </c>
    </row>
    <row r="495" ht="14.25" customHeight="1">
      <c r="A495" s="39" t="s">
        <v>1600</v>
      </c>
      <c r="B495" s="105"/>
      <c r="C495" s="105"/>
      <c r="D495" s="105"/>
      <c r="E495" s="85" t="s">
        <v>1601</v>
      </c>
      <c r="F495" s="106">
        <v>43383.0</v>
      </c>
      <c r="G495" s="16" t="s">
        <v>983</v>
      </c>
      <c r="H495" s="16" t="s">
        <v>430</v>
      </c>
      <c r="I495" s="16" t="s">
        <v>434</v>
      </c>
      <c r="J495" s="16">
        <v>1.0</v>
      </c>
      <c r="K495" s="39" t="s">
        <v>561</v>
      </c>
      <c r="L495" s="31">
        <v>2.0</v>
      </c>
      <c r="N495" s="31" t="s">
        <v>984</v>
      </c>
      <c r="P495" s="31" t="s">
        <v>985</v>
      </c>
      <c r="R495" s="31" t="s">
        <v>440</v>
      </c>
      <c r="S495" s="31" t="s">
        <v>986</v>
      </c>
      <c r="T495" s="31" t="s">
        <v>442</v>
      </c>
    </row>
    <row r="496" ht="14.25" customHeight="1">
      <c r="A496" s="39" t="s">
        <v>1602</v>
      </c>
      <c r="B496" s="105"/>
      <c r="C496" s="105"/>
      <c r="D496" s="105"/>
      <c r="E496" s="85" t="s">
        <v>1603</v>
      </c>
      <c r="F496" s="106">
        <v>43383.0</v>
      </c>
      <c r="G496" s="16" t="s">
        <v>983</v>
      </c>
      <c r="H496" s="16" t="s">
        <v>430</v>
      </c>
      <c r="I496" s="16" t="s">
        <v>434</v>
      </c>
      <c r="J496" s="16">
        <v>1.0</v>
      </c>
      <c r="K496" s="39" t="s">
        <v>561</v>
      </c>
      <c r="L496" s="31">
        <v>2.0</v>
      </c>
      <c r="N496" s="31" t="s">
        <v>984</v>
      </c>
      <c r="P496" s="31" t="s">
        <v>985</v>
      </c>
      <c r="R496" s="31" t="s">
        <v>440</v>
      </c>
      <c r="S496" s="31" t="s">
        <v>986</v>
      </c>
      <c r="T496" s="31" t="s">
        <v>442</v>
      </c>
    </row>
    <row r="497" ht="14.25" customHeight="1">
      <c r="A497" s="39" t="s">
        <v>1604</v>
      </c>
      <c r="B497" s="105"/>
      <c r="C497" s="105"/>
      <c r="D497" s="105"/>
      <c r="E497" s="85" t="s">
        <v>1605</v>
      </c>
      <c r="F497" s="106">
        <v>43383.0</v>
      </c>
      <c r="G497" s="16" t="s">
        <v>983</v>
      </c>
      <c r="H497" s="16" t="s">
        <v>430</v>
      </c>
      <c r="I497" s="16" t="s">
        <v>434</v>
      </c>
      <c r="J497" s="16">
        <v>1.0</v>
      </c>
      <c r="K497" s="39" t="s">
        <v>561</v>
      </c>
      <c r="L497" s="31">
        <v>2.0</v>
      </c>
      <c r="N497" s="31" t="s">
        <v>984</v>
      </c>
      <c r="P497" s="31" t="s">
        <v>985</v>
      </c>
      <c r="R497" s="31" t="s">
        <v>440</v>
      </c>
      <c r="S497" s="31" t="s">
        <v>986</v>
      </c>
      <c r="T497" s="31" t="s">
        <v>442</v>
      </c>
    </row>
    <row r="498" ht="14.25" customHeight="1">
      <c r="A498" s="39" t="s">
        <v>1606</v>
      </c>
      <c r="B498" s="105"/>
      <c r="C498" s="105"/>
      <c r="D498" s="105"/>
      <c r="E498" s="85" t="s">
        <v>1607</v>
      </c>
      <c r="F498" s="106">
        <v>43383.0</v>
      </c>
      <c r="G498" s="16" t="s">
        <v>983</v>
      </c>
      <c r="H498" s="16" t="s">
        <v>430</v>
      </c>
      <c r="I498" s="16" t="s">
        <v>434</v>
      </c>
      <c r="J498" s="16">
        <v>1.0</v>
      </c>
      <c r="K498" s="39" t="s">
        <v>561</v>
      </c>
      <c r="L498" s="31">
        <v>2.0</v>
      </c>
      <c r="N498" s="31" t="s">
        <v>984</v>
      </c>
      <c r="P498" s="31" t="s">
        <v>985</v>
      </c>
      <c r="R498" s="31" t="s">
        <v>440</v>
      </c>
      <c r="S498" s="31" t="s">
        <v>986</v>
      </c>
      <c r="T498" s="31" t="s">
        <v>442</v>
      </c>
    </row>
    <row r="499" ht="14.25" customHeight="1">
      <c r="A499" s="39" t="s">
        <v>1608</v>
      </c>
      <c r="B499" s="105"/>
      <c r="C499" s="105"/>
      <c r="D499" s="105"/>
      <c r="E499" s="85" t="s">
        <v>1609</v>
      </c>
      <c r="F499" s="106">
        <v>43383.0</v>
      </c>
      <c r="G499" s="16" t="s">
        <v>983</v>
      </c>
      <c r="H499" s="16" t="s">
        <v>430</v>
      </c>
      <c r="I499" s="16" t="s">
        <v>434</v>
      </c>
      <c r="J499" s="16">
        <v>1.0</v>
      </c>
      <c r="K499" s="39" t="s">
        <v>561</v>
      </c>
      <c r="L499" s="31">
        <v>2.0</v>
      </c>
      <c r="N499" s="31" t="s">
        <v>984</v>
      </c>
      <c r="P499" s="31" t="s">
        <v>985</v>
      </c>
      <c r="R499" s="31" t="s">
        <v>440</v>
      </c>
      <c r="S499" s="31" t="s">
        <v>986</v>
      </c>
      <c r="T499" s="31" t="s">
        <v>442</v>
      </c>
    </row>
    <row r="500" ht="14.25" customHeight="1">
      <c r="A500" s="39" t="s">
        <v>1610</v>
      </c>
      <c r="B500" s="105"/>
      <c r="C500" s="105"/>
      <c r="D500" s="105"/>
      <c r="E500" s="85" t="s">
        <v>1611</v>
      </c>
      <c r="F500" s="106">
        <v>43383.0</v>
      </c>
      <c r="G500" s="16" t="s">
        <v>983</v>
      </c>
      <c r="H500" s="16" t="s">
        <v>430</v>
      </c>
      <c r="I500" s="16" t="s">
        <v>434</v>
      </c>
      <c r="J500" s="16">
        <v>1.0</v>
      </c>
      <c r="K500" s="39" t="s">
        <v>561</v>
      </c>
      <c r="L500" s="31">
        <v>2.0</v>
      </c>
      <c r="N500" s="31" t="s">
        <v>984</v>
      </c>
      <c r="P500" s="31" t="s">
        <v>985</v>
      </c>
      <c r="R500" s="31" t="s">
        <v>440</v>
      </c>
      <c r="S500" s="31" t="s">
        <v>986</v>
      </c>
      <c r="T500" s="31" t="s">
        <v>442</v>
      </c>
    </row>
    <row r="501" ht="14.25" customHeight="1">
      <c r="A501" s="39" t="s">
        <v>1612</v>
      </c>
      <c r="B501" s="105"/>
      <c r="C501" s="105"/>
      <c r="D501" s="105"/>
      <c r="E501" s="85" t="s">
        <v>1613</v>
      </c>
      <c r="F501" s="106">
        <v>43383.0</v>
      </c>
      <c r="G501" s="16" t="s">
        <v>983</v>
      </c>
      <c r="H501" s="16" t="s">
        <v>430</v>
      </c>
      <c r="I501" s="16" t="s">
        <v>434</v>
      </c>
      <c r="J501" s="16">
        <v>1.0</v>
      </c>
      <c r="K501" s="39" t="s">
        <v>561</v>
      </c>
      <c r="L501" s="31">
        <v>2.0</v>
      </c>
      <c r="N501" s="31" t="s">
        <v>984</v>
      </c>
      <c r="P501" s="31" t="s">
        <v>985</v>
      </c>
      <c r="R501" s="31" t="s">
        <v>440</v>
      </c>
      <c r="S501" s="31" t="s">
        <v>986</v>
      </c>
      <c r="T501" s="31" t="s">
        <v>442</v>
      </c>
    </row>
    <row r="502" ht="14.25" customHeight="1">
      <c r="A502" s="39" t="s">
        <v>1614</v>
      </c>
      <c r="B502" s="105"/>
      <c r="C502" s="105"/>
      <c r="D502" s="105"/>
      <c r="E502" s="85" t="s">
        <v>1615</v>
      </c>
      <c r="F502" s="106">
        <v>43383.0</v>
      </c>
      <c r="G502" s="16" t="s">
        <v>983</v>
      </c>
      <c r="H502" s="16" t="s">
        <v>430</v>
      </c>
      <c r="I502" s="16" t="s">
        <v>434</v>
      </c>
      <c r="J502" s="16">
        <v>1.0</v>
      </c>
      <c r="K502" s="39" t="s">
        <v>561</v>
      </c>
      <c r="L502" s="31">
        <v>2.0</v>
      </c>
      <c r="N502" s="31" t="s">
        <v>984</v>
      </c>
      <c r="P502" s="31" t="s">
        <v>985</v>
      </c>
      <c r="R502" s="31" t="s">
        <v>440</v>
      </c>
      <c r="S502" s="31" t="s">
        <v>986</v>
      </c>
      <c r="T502" s="31" t="s">
        <v>442</v>
      </c>
    </row>
    <row r="503" ht="14.25" customHeight="1">
      <c r="A503" s="39" t="s">
        <v>1616</v>
      </c>
      <c r="B503" s="105"/>
      <c r="C503" s="105"/>
      <c r="D503" s="105"/>
      <c r="E503" s="85" t="s">
        <v>1617</v>
      </c>
      <c r="F503" s="106">
        <v>43383.0</v>
      </c>
      <c r="G503" s="16" t="s">
        <v>983</v>
      </c>
      <c r="H503" s="16" t="s">
        <v>430</v>
      </c>
      <c r="I503" s="16" t="s">
        <v>434</v>
      </c>
      <c r="J503" s="16">
        <v>1.0</v>
      </c>
      <c r="K503" s="39" t="s">
        <v>561</v>
      </c>
      <c r="L503" s="31">
        <v>2.0</v>
      </c>
      <c r="N503" s="31" t="s">
        <v>984</v>
      </c>
      <c r="P503" s="31" t="s">
        <v>985</v>
      </c>
      <c r="R503" s="31" t="s">
        <v>440</v>
      </c>
      <c r="S503" s="31" t="s">
        <v>986</v>
      </c>
      <c r="T503" s="31" t="s">
        <v>442</v>
      </c>
    </row>
    <row r="504" ht="14.25" customHeight="1">
      <c r="A504" s="39" t="s">
        <v>1618</v>
      </c>
      <c r="B504" s="105"/>
      <c r="C504" s="105"/>
      <c r="D504" s="105"/>
      <c r="E504" s="85" t="s">
        <v>1619</v>
      </c>
      <c r="F504" s="106">
        <v>43383.0</v>
      </c>
      <c r="G504" s="16" t="s">
        <v>983</v>
      </c>
      <c r="H504" s="16" t="s">
        <v>430</v>
      </c>
      <c r="I504" s="16" t="s">
        <v>434</v>
      </c>
      <c r="J504" s="16">
        <v>1.0</v>
      </c>
      <c r="K504" s="39" t="s">
        <v>561</v>
      </c>
      <c r="L504" s="31">
        <v>2.0</v>
      </c>
      <c r="N504" s="31" t="s">
        <v>984</v>
      </c>
      <c r="P504" s="31" t="s">
        <v>985</v>
      </c>
      <c r="R504" s="31" t="s">
        <v>440</v>
      </c>
      <c r="S504" s="31" t="s">
        <v>986</v>
      </c>
      <c r="T504" s="31" t="s">
        <v>442</v>
      </c>
    </row>
    <row r="505" ht="14.25" customHeight="1">
      <c r="A505" s="39" t="s">
        <v>1620</v>
      </c>
      <c r="B505" s="105"/>
      <c r="C505" s="105"/>
      <c r="D505" s="105"/>
      <c r="E505" s="39" t="s">
        <v>1621</v>
      </c>
      <c r="F505" s="106">
        <v>43383.0</v>
      </c>
      <c r="G505" s="16" t="s">
        <v>983</v>
      </c>
      <c r="H505" s="16" t="s">
        <v>430</v>
      </c>
      <c r="I505" s="16" t="s">
        <v>434</v>
      </c>
      <c r="J505" s="16">
        <v>1.0</v>
      </c>
      <c r="K505" s="39" t="s">
        <v>561</v>
      </c>
      <c r="L505" s="31">
        <v>2.0</v>
      </c>
      <c r="N505" s="31" t="s">
        <v>984</v>
      </c>
      <c r="P505" s="31" t="s">
        <v>985</v>
      </c>
      <c r="R505" s="31" t="s">
        <v>440</v>
      </c>
      <c r="S505" s="31" t="s">
        <v>986</v>
      </c>
      <c r="T505" s="31" t="s">
        <v>442</v>
      </c>
    </row>
    <row r="506" ht="14.25" customHeight="1">
      <c r="A506" s="39" t="s">
        <v>1622</v>
      </c>
      <c r="B506" s="105"/>
      <c r="C506" s="105"/>
      <c r="D506" s="105"/>
      <c r="E506" s="85" t="s">
        <v>1623</v>
      </c>
      <c r="F506" s="106">
        <v>43383.0</v>
      </c>
      <c r="G506" s="16" t="s">
        <v>983</v>
      </c>
      <c r="H506" s="16" t="s">
        <v>430</v>
      </c>
      <c r="I506" s="16" t="s">
        <v>434</v>
      </c>
      <c r="J506" s="16">
        <v>1.0</v>
      </c>
      <c r="K506" s="39" t="s">
        <v>561</v>
      </c>
      <c r="L506" s="31">
        <v>2.0</v>
      </c>
      <c r="N506" s="31" t="s">
        <v>984</v>
      </c>
      <c r="P506" s="31" t="s">
        <v>985</v>
      </c>
      <c r="R506" s="31" t="s">
        <v>440</v>
      </c>
      <c r="S506" s="31" t="s">
        <v>986</v>
      </c>
      <c r="T506" s="31" t="s">
        <v>442</v>
      </c>
    </row>
    <row r="507" ht="14.25" customHeight="1">
      <c r="A507" s="39" t="s">
        <v>1624</v>
      </c>
      <c r="B507" s="105"/>
      <c r="C507" s="105"/>
      <c r="D507" s="105"/>
      <c r="E507" s="85" t="s">
        <v>1625</v>
      </c>
      <c r="F507" s="106">
        <v>43383.0</v>
      </c>
      <c r="G507" s="16" t="s">
        <v>983</v>
      </c>
      <c r="H507" s="16" t="s">
        <v>430</v>
      </c>
      <c r="I507" s="16" t="s">
        <v>434</v>
      </c>
      <c r="J507" s="16">
        <v>1.0</v>
      </c>
      <c r="K507" s="39" t="s">
        <v>561</v>
      </c>
      <c r="L507" s="31">
        <v>2.0</v>
      </c>
      <c r="N507" s="31" t="s">
        <v>984</v>
      </c>
      <c r="P507" s="31" t="s">
        <v>985</v>
      </c>
      <c r="R507" s="31" t="s">
        <v>440</v>
      </c>
      <c r="S507" s="31" t="s">
        <v>986</v>
      </c>
      <c r="T507" s="31" t="s">
        <v>442</v>
      </c>
    </row>
    <row r="508" ht="14.25" customHeight="1">
      <c r="A508" s="39" t="s">
        <v>1626</v>
      </c>
      <c r="B508" s="105"/>
      <c r="C508" s="105"/>
      <c r="D508" s="105"/>
      <c r="E508" s="85" t="s">
        <v>1627</v>
      </c>
      <c r="F508" s="106">
        <v>43383.0</v>
      </c>
      <c r="G508" s="16" t="s">
        <v>983</v>
      </c>
      <c r="H508" s="16" t="s">
        <v>430</v>
      </c>
      <c r="I508" s="16" t="s">
        <v>434</v>
      </c>
      <c r="J508" s="16">
        <v>1.0</v>
      </c>
      <c r="K508" s="39" t="s">
        <v>561</v>
      </c>
      <c r="L508" s="31">
        <v>2.0</v>
      </c>
      <c r="N508" s="31" t="s">
        <v>984</v>
      </c>
      <c r="P508" s="31" t="s">
        <v>985</v>
      </c>
      <c r="R508" s="31" t="s">
        <v>440</v>
      </c>
      <c r="S508" s="31" t="s">
        <v>986</v>
      </c>
      <c r="T508" s="31" t="s">
        <v>442</v>
      </c>
    </row>
    <row r="509" ht="14.25" customHeight="1">
      <c r="A509" s="39" t="s">
        <v>1628</v>
      </c>
      <c r="B509" s="105"/>
      <c r="C509" s="105"/>
      <c r="D509" s="105"/>
      <c r="E509" s="85" t="s">
        <v>1629</v>
      </c>
      <c r="F509" s="106">
        <v>43383.0</v>
      </c>
      <c r="G509" s="16" t="s">
        <v>983</v>
      </c>
      <c r="H509" s="16" t="s">
        <v>430</v>
      </c>
      <c r="I509" s="16" t="s">
        <v>434</v>
      </c>
      <c r="J509" s="16">
        <v>1.0</v>
      </c>
      <c r="K509" s="39" t="s">
        <v>561</v>
      </c>
      <c r="L509" s="31">
        <v>2.0</v>
      </c>
      <c r="N509" s="31" t="s">
        <v>984</v>
      </c>
      <c r="P509" s="31" t="s">
        <v>985</v>
      </c>
      <c r="R509" s="31" t="s">
        <v>440</v>
      </c>
      <c r="S509" s="31" t="s">
        <v>986</v>
      </c>
      <c r="T509" s="31" t="s">
        <v>442</v>
      </c>
    </row>
    <row r="510" ht="14.25" customHeight="1">
      <c r="A510" s="39" t="s">
        <v>1630</v>
      </c>
      <c r="B510" s="105"/>
      <c r="C510" s="105"/>
      <c r="D510" s="105"/>
      <c r="E510" s="85" t="s">
        <v>1631</v>
      </c>
      <c r="F510" s="106">
        <v>43383.0</v>
      </c>
      <c r="G510" s="16" t="s">
        <v>983</v>
      </c>
      <c r="H510" s="16" t="s">
        <v>430</v>
      </c>
      <c r="I510" s="16" t="s">
        <v>434</v>
      </c>
      <c r="J510" s="16">
        <v>1.0</v>
      </c>
      <c r="K510" s="39" t="s">
        <v>561</v>
      </c>
      <c r="L510" s="31">
        <v>2.0</v>
      </c>
      <c r="N510" s="31" t="s">
        <v>984</v>
      </c>
      <c r="P510" s="31" t="s">
        <v>985</v>
      </c>
      <c r="R510" s="31" t="s">
        <v>440</v>
      </c>
      <c r="S510" s="31" t="s">
        <v>986</v>
      </c>
      <c r="T510" s="31" t="s">
        <v>442</v>
      </c>
    </row>
    <row r="511" ht="14.25" customHeight="1">
      <c r="A511" s="39" t="s">
        <v>1632</v>
      </c>
      <c r="B511" s="105"/>
      <c r="C511" s="105"/>
      <c r="D511" s="105"/>
      <c r="E511" s="85" t="s">
        <v>1633</v>
      </c>
      <c r="F511" s="106">
        <v>43383.0</v>
      </c>
      <c r="G511" s="16" t="s">
        <v>983</v>
      </c>
      <c r="H511" s="16" t="s">
        <v>430</v>
      </c>
      <c r="I511" s="16" t="s">
        <v>434</v>
      </c>
      <c r="J511" s="16">
        <v>1.0</v>
      </c>
      <c r="K511" s="39" t="s">
        <v>561</v>
      </c>
      <c r="L511" s="31">
        <v>2.0</v>
      </c>
      <c r="N511" s="31" t="s">
        <v>984</v>
      </c>
      <c r="P511" s="31" t="s">
        <v>985</v>
      </c>
      <c r="R511" s="31" t="s">
        <v>440</v>
      </c>
      <c r="S511" s="31" t="s">
        <v>986</v>
      </c>
      <c r="T511" s="31" t="s">
        <v>442</v>
      </c>
    </row>
    <row r="512" ht="14.25" customHeight="1">
      <c r="A512" s="39" t="s">
        <v>1635</v>
      </c>
      <c r="B512" s="105"/>
      <c r="C512" s="105"/>
      <c r="D512" s="105"/>
      <c r="E512" s="85" t="s">
        <v>1636</v>
      </c>
      <c r="F512" s="106">
        <v>43383.0</v>
      </c>
      <c r="G512" s="16" t="s">
        <v>983</v>
      </c>
      <c r="H512" s="16" t="s">
        <v>430</v>
      </c>
      <c r="I512" s="16" t="s">
        <v>434</v>
      </c>
      <c r="J512" s="16">
        <v>1.0</v>
      </c>
      <c r="K512" s="39" t="s">
        <v>561</v>
      </c>
      <c r="L512" s="31">
        <v>2.0</v>
      </c>
      <c r="N512" s="31" t="s">
        <v>984</v>
      </c>
      <c r="P512" s="31" t="s">
        <v>985</v>
      </c>
      <c r="R512" s="31" t="s">
        <v>440</v>
      </c>
      <c r="S512" s="31" t="s">
        <v>986</v>
      </c>
      <c r="T512" s="31" t="s">
        <v>442</v>
      </c>
    </row>
    <row r="513" ht="14.25" customHeight="1">
      <c r="A513" s="39" t="s">
        <v>1637</v>
      </c>
      <c r="B513" s="105"/>
      <c r="C513" s="105"/>
      <c r="D513" s="105"/>
      <c r="E513" s="85" t="s">
        <v>1638</v>
      </c>
      <c r="F513" s="106">
        <v>43383.0</v>
      </c>
      <c r="G513" s="16" t="s">
        <v>983</v>
      </c>
      <c r="H513" s="16" t="s">
        <v>430</v>
      </c>
      <c r="I513" s="16" t="s">
        <v>434</v>
      </c>
      <c r="J513" s="16">
        <v>1.0</v>
      </c>
      <c r="K513" s="39" t="s">
        <v>561</v>
      </c>
      <c r="L513" s="31">
        <v>2.0</v>
      </c>
      <c r="N513" s="31" t="s">
        <v>984</v>
      </c>
      <c r="P513" s="31" t="s">
        <v>985</v>
      </c>
      <c r="R513" s="31" t="s">
        <v>440</v>
      </c>
      <c r="S513" s="31" t="s">
        <v>986</v>
      </c>
      <c r="T513" s="31" t="s">
        <v>442</v>
      </c>
    </row>
    <row r="514" ht="14.25" customHeight="1">
      <c r="A514" s="39" t="s">
        <v>1639</v>
      </c>
      <c r="B514" s="105"/>
      <c r="C514" s="105"/>
      <c r="D514" s="105"/>
      <c r="E514" s="85" t="s">
        <v>1640</v>
      </c>
      <c r="F514" s="106">
        <v>43383.0</v>
      </c>
      <c r="G514" s="16" t="s">
        <v>983</v>
      </c>
      <c r="H514" s="16" t="s">
        <v>430</v>
      </c>
      <c r="I514" s="16" t="s">
        <v>434</v>
      </c>
      <c r="J514" s="16">
        <v>1.0</v>
      </c>
      <c r="K514" s="39" t="s">
        <v>561</v>
      </c>
      <c r="L514" s="31">
        <v>2.0</v>
      </c>
      <c r="N514" s="31" t="s">
        <v>984</v>
      </c>
      <c r="P514" s="31" t="s">
        <v>985</v>
      </c>
      <c r="R514" s="31" t="s">
        <v>440</v>
      </c>
      <c r="S514" s="31" t="s">
        <v>986</v>
      </c>
      <c r="T514" s="31" t="s">
        <v>442</v>
      </c>
    </row>
    <row r="515" ht="14.25" customHeight="1">
      <c r="A515" s="39" t="s">
        <v>1641</v>
      </c>
      <c r="B515" s="105"/>
      <c r="C515" s="105"/>
      <c r="D515" s="105"/>
      <c r="E515" s="85" t="s">
        <v>1642</v>
      </c>
      <c r="F515" s="106">
        <v>43383.0</v>
      </c>
      <c r="G515" s="16" t="s">
        <v>983</v>
      </c>
      <c r="H515" s="16" t="s">
        <v>430</v>
      </c>
      <c r="I515" s="16" t="s">
        <v>434</v>
      </c>
      <c r="J515" s="16">
        <v>1.0</v>
      </c>
      <c r="K515" s="39" t="s">
        <v>561</v>
      </c>
      <c r="L515" s="31">
        <v>2.0</v>
      </c>
      <c r="N515" s="31" t="s">
        <v>984</v>
      </c>
      <c r="P515" s="31" t="s">
        <v>985</v>
      </c>
      <c r="R515" s="31" t="s">
        <v>440</v>
      </c>
      <c r="S515" s="31" t="s">
        <v>986</v>
      </c>
      <c r="T515" s="31" t="s">
        <v>442</v>
      </c>
    </row>
    <row r="516" ht="14.25" customHeight="1">
      <c r="A516" s="39" t="s">
        <v>1643</v>
      </c>
      <c r="B516" s="105"/>
      <c r="C516" s="105"/>
      <c r="D516" s="105"/>
      <c r="E516" s="85" t="s">
        <v>1644</v>
      </c>
      <c r="F516" s="106">
        <v>43383.0</v>
      </c>
      <c r="G516" s="16" t="s">
        <v>983</v>
      </c>
      <c r="H516" s="16" t="s">
        <v>430</v>
      </c>
      <c r="I516" s="16" t="s">
        <v>434</v>
      </c>
      <c r="J516" s="16">
        <v>1.0</v>
      </c>
      <c r="K516" s="39" t="s">
        <v>561</v>
      </c>
      <c r="L516" s="31">
        <v>2.0</v>
      </c>
      <c r="N516" s="31" t="s">
        <v>984</v>
      </c>
      <c r="P516" s="31" t="s">
        <v>985</v>
      </c>
      <c r="R516" s="31" t="s">
        <v>440</v>
      </c>
      <c r="S516" s="31" t="s">
        <v>986</v>
      </c>
      <c r="T516" s="31" t="s">
        <v>442</v>
      </c>
    </row>
    <row r="517" ht="14.25" customHeight="1">
      <c r="A517" s="39" t="s">
        <v>1645</v>
      </c>
      <c r="B517" s="105"/>
      <c r="C517" s="105"/>
      <c r="D517" s="105"/>
      <c r="E517" s="85" t="s">
        <v>1646</v>
      </c>
      <c r="F517" s="106">
        <v>43383.0</v>
      </c>
      <c r="G517" s="16" t="s">
        <v>983</v>
      </c>
      <c r="H517" s="16" t="s">
        <v>430</v>
      </c>
      <c r="I517" s="16" t="s">
        <v>434</v>
      </c>
      <c r="J517" s="16">
        <v>1.0</v>
      </c>
      <c r="K517" s="39" t="s">
        <v>561</v>
      </c>
      <c r="L517" s="31">
        <v>2.0</v>
      </c>
      <c r="N517" s="31" t="s">
        <v>984</v>
      </c>
      <c r="P517" s="31" t="s">
        <v>985</v>
      </c>
      <c r="R517" s="31" t="s">
        <v>440</v>
      </c>
      <c r="S517" s="31" t="s">
        <v>986</v>
      </c>
      <c r="T517" s="31" t="s">
        <v>442</v>
      </c>
    </row>
    <row r="518" ht="14.25" customHeight="1">
      <c r="A518" s="39" t="s">
        <v>1647</v>
      </c>
      <c r="B518" s="105"/>
      <c r="C518" s="105"/>
      <c r="D518" s="105"/>
      <c r="E518" s="85" t="s">
        <v>1648</v>
      </c>
      <c r="F518" s="106">
        <v>43383.0</v>
      </c>
      <c r="G518" s="16" t="s">
        <v>983</v>
      </c>
      <c r="H518" s="16" t="s">
        <v>430</v>
      </c>
      <c r="I518" s="16" t="s">
        <v>434</v>
      </c>
      <c r="J518" s="16">
        <v>1.0</v>
      </c>
      <c r="K518" s="39" t="s">
        <v>561</v>
      </c>
      <c r="L518" s="31">
        <v>2.0</v>
      </c>
      <c r="N518" s="31" t="s">
        <v>984</v>
      </c>
      <c r="P518" s="31" t="s">
        <v>985</v>
      </c>
      <c r="R518" s="31" t="s">
        <v>440</v>
      </c>
      <c r="S518" s="31" t="s">
        <v>986</v>
      </c>
      <c r="T518" s="31" t="s">
        <v>442</v>
      </c>
    </row>
    <row r="519" ht="14.25" customHeight="1">
      <c r="A519" s="39" t="s">
        <v>1649</v>
      </c>
      <c r="B519" s="105"/>
      <c r="C519" s="105"/>
      <c r="D519" s="105"/>
      <c r="E519" s="85" t="s">
        <v>1650</v>
      </c>
      <c r="F519" s="106">
        <v>43383.0</v>
      </c>
      <c r="G519" s="16" t="s">
        <v>983</v>
      </c>
      <c r="H519" s="16" t="s">
        <v>430</v>
      </c>
      <c r="I519" s="16" t="s">
        <v>434</v>
      </c>
      <c r="J519" s="16">
        <v>1.0</v>
      </c>
      <c r="K519" s="39" t="s">
        <v>561</v>
      </c>
      <c r="L519" s="31">
        <v>2.0</v>
      </c>
      <c r="N519" s="31" t="s">
        <v>984</v>
      </c>
      <c r="P519" s="31" t="s">
        <v>985</v>
      </c>
      <c r="R519" s="31" t="s">
        <v>440</v>
      </c>
      <c r="S519" s="31" t="s">
        <v>986</v>
      </c>
      <c r="T519" s="31" t="s">
        <v>442</v>
      </c>
    </row>
    <row r="520" ht="14.25" customHeight="1">
      <c r="A520" s="39" t="s">
        <v>1651</v>
      </c>
      <c r="B520" s="105"/>
      <c r="C520" s="105"/>
      <c r="D520" s="105"/>
      <c r="E520" s="85" t="s">
        <v>1652</v>
      </c>
      <c r="F520" s="106">
        <v>43383.0</v>
      </c>
      <c r="G520" s="16" t="s">
        <v>983</v>
      </c>
      <c r="H520" s="16" t="s">
        <v>430</v>
      </c>
      <c r="I520" s="16" t="s">
        <v>434</v>
      </c>
      <c r="J520" s="16">
        <v>1.0</v>
      </c>
      <c r="K520" s="39" t="s">
        <v>561</v>
      </c>
      <c r="L520" s="31">
        <v>2.0</v>
      </c>
      <c r="N520" s="31" t="s">
        <v>984</v>
      </c>
      <c r="P520" s="31" t="s">
        <v>985</v>
      </c>
      <c r="R520" s="31" t="s">
        <v>440</v>
      </c>
      <c r="S520" s="31" t="s">
        <v>986</v>
      </c>
      <c r="T520" s="31" t="s">
        <v>442</v>
      </c>
    </row>
    <row r="521" ht="14.25" customHeight="1">
      <c r="A521" s="39" t="s">
        <v>1653</v>
      </c>
      <c r="B521" s="105"/>
      <c r="C521" s="105"/>
      <c r="D521" s="105"/>
      <c r="E521" s="85" t="s">
        <v>1654</v>
      </c>
      <c r="F521" s="106">
        <v>43383.0</v>
      </c>
      <c r="G521" s="16" t="s">
        <v>983</v>
      </c>
      <c r="H521" s="16" t="s">
        <v>430</v>
      </c>
      <c r="I521" s="16" t="s">
        <v>434</v>
      </c>
      <c r="J521" s="16">
        <v>1.0</v>
      </c>
      <c r="K521" s="39" t="s">
        <v>561</v>
      </c>
      <c r="L521" s="31">
        <v>2.0</v>
      </c>
      <c r="N521" s="31" t="s">
        <v>984</v>
      </c>
      <c r="P521" s="31" t="s">
        <v>985</v>
      </c>
      <c r="R521" s="31" t="s">
        <v>440</v>
      </c>
      <c r="S521" s="31" t="s">
        <v>986</v>
      </c>
      <c r="T521" s="31" t="s">
        <v>442</v>
      </c>
    </row>
    <row r="522" ht="14.25" customHeight="1">
      <c r="A522" s="44"/>
      <c r="B522" s="105"/>
      <c r="C522" s="105"/>
      <c r="D522" s="105"/>
      <c r="E522" s="44"/>
      <c r="F522" s="84"/>
      <c r="H522" s="16" t="s">
        <v>430</v>
      </c>
      <c r="I522" s="16" t="s">
        <v>434</v>
      </c>
      <c r="J522" s="16">
        <v>1.0</v>
      </c>
      <c r="K522" s="44"/>
      <c r="L522" s="84"/>
      <c r="N522" s="31"/>
      <c r="P522" s="84"/>
      <c r="R522" s="31" t="s">
        <v>440</v>
      </c>
      <c r="S522" s="31" t="s">
        <v>986</v>
      </c>
      <c r="T522" s="31" t="s">
        <v>442</v>
      </c>
    </row>
    <row r="523" ht="14.25" customHeight="1">
      <c r="A523" s="39" t="s">
        <v>1655</v>
      </c>
      <c r="B523" s="105"/>
      <c r="C523" s="105"/>
      <c r="D523" s="105"/>
      <c r="E523" s="85" t="s">
        <v>982</v>
      </c>
      <c r="F523" s="106">
        <v>43396.0</v>
      </c>
      <c r="G523" s="16" t="s">
        <v>983</v>
      </c>
      <c r="H523" s="16" t="s">
        <v>430</v>
      </c>
      <c r="I523" s="16" t="s">
        <v>434</v>
      </c>
      <c r="J523" s="16">
        <v>1.0</v>
      </c>
      <c r="K523" s="39" t="s">
        <v>561</v>
      </c>
      <c r="L523" s="31">
        <v>2.0</v>
      </c>
      <c r="N523" s="31" t="s">
        <v>984</v>
      </c>
      <c r="P523" s="31" t="s">
        <v>985</v>
      </c>
      <c r="R523" s="31" t="s">
        <v>440</v>
      </c>
      <c r="S523" s="31" t="s">
        <v>986</v>
      </c>
      <c r="T523" s="31" t="s">
        <v>442</v>
      </c>
    </row>
    <row r="524" ht="14.25" customHeight="1">
      <c r="A524" s="39" t="s">
        <v>1656</v>
      </c>
      <c r="B524" s="105"/>
      <c r="C524" s="105"/>
      <c r="D524" s="105"/>
      <c r="E524" s="85" t="s">
        <v>1657</v>
      </c>
      <c r="F524" s="106">
        <v>43396.0</v>
      </c>
      <c r="G524" s="16" t="s">
        <v>983</v>
      </c>
      <c r="H524" s="16" t="s">
        <v>430</v>
      </c>
      <c r="I524" s="16" t="s">
        <v>434</v>
      </c>
      <c r="J524" s="16">
        <v>1.0</v>
      </c>
      <c r="K524" s="39" t="s">
        <v>561</v>
      </c>
      <c r="L524" s="31">
        <v>2.0</v>
      </c>
      <c r="N524" s="31" t="s">
        <v>984</v>
      </c>
      <c r="P524" s="31" t="s">
        <v>985</v>
      </c>
      <c r="R524" s="31" t="s">
        <v>440</v>
      </c>
      <c r="S524" s="31" t="s">
        <v>986</v>
      </c>
      <c r="T524" s="31" t="s">
        <v>442</v>
      </c>
    </row>
    <row r="525" ht="14.25" customHeight="1">
      <c r="A525" s="39" t="s">
        <v>1658</v>
      </c>
      <c r="B525" s="105"/>
      <c r="C525" s="105"/>
      <c r="D525" s="105"/>
      <c r="E525" s="85" t="s">
        <v>1659</v>
      </c>
      <c r="F525" s="106">
        <v>43396.0</v>
      </c>
      <c r="G525" s="16" t="s">
        <v>983</v>
      </c>
      <c r="H525" s="16" t="s">
        <v>430</v>
      </c>
      <c r="I525" s="16" t="s">
        <v>434</v>
      </c>
      <c r="J525" s="16">
        <v>1.0</v>
      </c>
      <c r="K525" s="39" t="s">
        <v>561</v>
      </c>
      <c r="L525" s="31">
        <v>2.0</v>
      </c>
      <c r="N525" s="31" t="s">
        <v>984</v>
      </c>
      <c r="P525" s="31" t="s">
        <v>985</v>
      </c>
      <c r="R525" s="31" t="s">
        <v>440</v>
      </c>
      <c r="S525" s="31" t="s">
        <v>986</v>
      </c>
      <c r="T525" s="31" t="s">
        <v>442</v>
      </c>
    </row>
    <row r="526" ht="14.25" customHeight="1">
      <c r="A526" s="39" t="s">
        <v>1660</v>
      </c>
      <c r="B526" s="105"/>
      <c r="C526" s="105"/>
      <c r="D526" s="105"/>
      <c r="E526" s="85" t="s">
        <v>1661</v>
      </c>
      <c r="F526" s="106">
        <v>43396.0</v>
      </c>
      <c r="G526" s="16" t="s">
        <v>983</v>
      </c>
      <c r="H526" s="16" t="s">
        <v>430</v>
      </c>
      <c r="I526" s="16" t="s">
        <v>434</v>
      </c>
      <c r="J526" s="16">
        <v>1.0</v>
      </c>
      <c r="K526" s="39" t="s">
        <v>561</v>
      </c>
      <c r="L526" s="31">
        <v>2.0</v>
      </c>
      <c r="N526" s="31" t="s">
        <v>984</v>
      </c>
      <c r="P526" s="31" t="s">
        <v>985</v>
      </c>
      <c r="R526" s="31" t="s">
        <v>440</v>
      </c>
      <c r="S526" s="31" t="s">
        <v>986</v>
      </c>
      <c r="T526" s="31" t="s">
        <v>442</v>
      </c>
    </row>
    <row r="527" ht="14.25" customHeight="1">
      <c r="A527" s="39" t="s">
        <v>1662</v>
      </c>
      <c r="B527" s="105"/>
      <c r="C527" s="105"/>
      <c r="D527" s="105"/>
      <c r="E527" s="85" t="s">
        <v>1663</v>
      </c>
      <c r="F527" s="106">
        <v>43396.0</v>
      </c>
      <c r="G527" s="16" t="s">
        <v>983</v>
      </c>
      <c r="H527" s="16" t="s">
        <v>430</v>
      </c>
      <c r="I527" s="16" t="s">
        <v>434</v>
      </c>
      <c r="J527" s="16">
        <v>1.0</v>
      </c>
      <c r="K527" s="39" t="s">
        <v>561</v>
      </c>
      <c r="L527" s="31">
        <v>2.0</v>
      </c>
      <c r="N527" s="31" t="s">
        <v>984</v>
      </c>
      <c r="P527" s="31" t="s">
        <v>985</v>
      </c>
      <c r="R527" s="31" t="s">
        <v>440</v>
      </c>
      <c r="S527" s="31" t="s">
        <v>986</v>
      </c>
      <c r="T527" s="31" t="s">
        <v>442</v>
      </c>
    </row>
    <row r="528" ht="14.25" customHeight="1">
      <c r="A528" s="39" t="s">
        <v>1664</v>
      </c>
      <c r="B528" s="105"/>
      <c r="C528" s="105"/>
      <c r="D528" s="105"/>
      <c r="E528" s="85" t="s">
        <v>1665</v>
      </c>
      <c r="F528" s="106">
        <v>43396.0</v>
      </c>
      <c r="G528" s="16" t="s">
        <v>983</v>
      </c>
      <c r="H528" s="16" t="s">
        <v>430</v>
      </c>
      <c r="I528" s="16" t="s">
        <v>434</v>
      </c>
      <c r="J528" s="16">
        <v>1.0</v>
      </c>
      <c r="K528" s="39" t="s">
        <v>561</v>
      </c>
      <c r="L528" s="31">
        <v>2.0</v>
      </c>
      <c r="N528" s="31" t="s">
        <v>984</v>
      </c>
      <c r="P528" s="31" t="s">
        <v>985</v>
      </c>
      <c r="R528" s="31" t="s">
        <v>440</v>
      </c>
      <c r="S528" s="31" t="s">
        <v>986</v>
      </c>
      <c r="T528" s="31" t="s">
        <v>442</v>
      </c>
    </row>
    <row r="529" ht="14.25" customHeight="1">
      <c r="A529" s="39" t="s">
        <v>1666</v>
      </c>
      <c r="B529" s="105"/>
      <c r="C529" s="105"/>
      <c r="D529" s="105"/>
      <c r="E529" s="85" t="s">
        <v>1667</v>
      </c>
      <c r="F529" s="106">
        <v>43396.0</v>
      </c>
      <c r="G529" s="16" t="s">
        <v>983</v>
      </c>
      <c r="H529" s="16" t="s">
        <v>430</v>
      </c>
      <c r="I529" s="16" t="s">
        <v>434</v>
      </c>
      <c r="J529" s="16">
        <v>1.0</v>
      </c>
      <c r="K529" s="39" t="s">
        <v>561</v>
      </c>
      <c r="L529" s="31">
        <v>2.0</v>
      </c>
      <c r="N529" s="31" t="s">
        <v>984</v>
      </c>
      <c r="P529" s="31" t="s">
        <v>985</v>
      </c>
      <c r="R529" s="31" t="s">
        <v>440</v>
      </c>
      <c r="S529" s="31" t="s">
        <v>986</v>
      </c>
      <c r="T529" s="31" t="s">
        <v>442</v>
      </c>
    </row>
    <row r="530" ht="14.25" customHeight="1">
      <c r="A530" s="39" t="s">
        <v>1668</v>
      </c>
      <c r="B530" s="105"/>
      <c r="C530" s="105"/>
      <c r="D530" s="105"/>
      <c r="E530" s="85" t="s">
        <v>1669</v>
      </c>
      <c r="F530" s="106">
        <v>43396.0</v>
      </c>
      <c r="G530" s="16" t="s">
        <v>983</v>
      </c>
      <c r="H530" s="16" t="s">
        <v>430</v>
      </c>
      <c r="I530" s="16" t="s">
        <v>434</v>
      </c>
      <c r="J530" s="16">
        <v>1.0</v>
      </c>
      <c r="K530" s="39" t="s">
        <v>561</v>
      </c>
      <c r="L530" s="31">
        <v>2.0</v>
      </c>
      <c r="N530" s="31" t="s">
        <v>984</v>
      </c>
      <c r="P530" s="31" t="s">
        <v>985</v>
      </c>
      <c r="R530" s="31" t="s">
        <v>440</v>
      </c>
      <c r="S530" s="31" t="s">
        <v>986</v>
      </c>
      <c r="T530" s="31" t="s">
        <v>442</v>
      </c>
    </row>
    <row r="531" ht="14.25" customHeight="1">
      <c r="A531" s="39" t="s">
        <v>1670</v>
      </c>
      <c r="B531" s="105"/>
      <c r="C531" s="105"/>
      <c r="D531" s="105"/>
      <c r="E531" s="85" t="s">
        <v>1671</v>
      </c>
      <c r="F531" s="106">
        <v>43396.0</v>
      </c>
      <c r="G531" s="16" t="s">
        <v>983</v>
      </c>
      <c r="H531" s="16" t="s">
        <v>430</v>
      </c>
      <c r="I531" s="16" t="s">
        <v>434</v>
      </c>
      <c r="J531" s="16">
        <v>1.0</v>
      </c>
      <c r="K531" s="39" t="s">
        <v>561</v>
      </c>
      <c r="L531" s="31">
        <v>2.0</v>
      </c>
      <c r="N531" s="31" t="s">
        <v>984</v>
      </c>
      <c r="P531" s="31" t="s">
        <v>985</v>
      </c>
      <c r="R531" s="31" t="s">
        <v>440</v>
      </c>
      <c r="S531" s="31" t="s">
        <v>986</v>
      </c>
      <c r="T531" s="31" t="s">
        <v>442</v>
      </c>
    </row>
    <row r="532" ht="14.25" customHeight="1">
      <c r="A532" s="39" t="s">
        <v>1672</v>
      </c>
      <c r="B532" s="105"/>
      <c r="C532" s="105"/>
      <c r="D532" s="105"/>
      <c r="E532" s="85" t="s">
        <v>1673</v>
      </c>
      <c r="F532" s="106">
        <v>43396.0</v>
      </c>
      <c r="G532" s="16" t="s">
        <v>983</v>
      </c>
      <c r="H532" s="16" t="s">
        <v>430</v>
      </c>
      <c r="I532" s="16" t="s">
        <v>434</v>
      </c>
      <c r="J532" s="16">
        <v>1.0</v>
      </c>
      <c r="K532" s="39" t="s">
        <v>561</v>
      </c>
      <c r="L532" s="31">
        <v>2.0</v>
      </c>
      <c r="N532" s="31" t="s">
        <v>984</v>
      </c>
      <c r="P532" s="31" t="s">
        <v>985</v>
      </c>
      <c r="R532" s="31" t="s">
        <v>440</v>
      </c>
      <c r="S532" s="31" t="s">
        <v>986</v>
      </c>
      <c r="T532" s="31" t="s">
        <v>442</v>
      </c>
    </row>
    <row r="533" ht="14.25" customHeight="1">
      <c r="A533" s="39" t="s">
        <v>1674</v>
      </c>
      <c r="B533" s="105"/>
      <c r="C533" s="105"/>
      <c r="D533" s="105"/>
      <c r="E533" s="85" t="s">
        <v>1675</v>
      </c>
      <c r="F533" s="106">
        <v>43396.0</v>
      </c>
      <c r="G533" s="16" t="s">
        <v>983</v>
      </c>
      <c r="H533" s="16" t="s">
        <v>430</v>
      </c>
      <c r="I533" s="16" t="s">
        <v>434</v>
      </c>
      <c r="J533" s="16">
        <v>1.0</v>
      </c>
      <c r="K533" s="39" t="s">
        <v>561</v>
      </c>
      <c r="L533" s="31">
        <v>2.0</v>
      </c>
      <c r="N533" s="31" t="s">
        <v>984</v>
      </c>
      <c r="P533" s="31" t="s">
        <v>985</v>
      </c>
      <c r="R533" s="31" t="s">
        <v>440</v>
      </c>
      <c r="S533" s="31" t="s">
        <v>986</v>
      </c>
      <c r="T533" s="31" t="s">
        <v>442</v>
      </c>
    </row>
    <row r="534" ht="14.25" customHeight="1">
      <c r="A534" s="39" t="s">
        <v>1676</v>
      </c>
      <c r="B534" s="105"/>
      <c r="C534" s="105"/>
      <c r="D534" s="105"/>
      <c r="E534" s="85" t="s">
        <v>1677</v>
      </c>
      <c r="F534" s="106">
        <v>43396.0</v>
      </c>
      <c r="G534" s="16" t="s">
        <v>983</v>
      </c>
      <c r="H534" s="16" t="s">
        <v>430</v>
      </c>
      <c r="I534" s="16" t="s">
        <v>434</v>
      </c>
      <c r="J534" s="16">
        <v>1.0</v>
      </c>
      <c r="K534" s="39" t="s">
        <v>561</v>
      </c>
      <c r="L534" s="31">
        <v>2.0</v>
      </c>
      <c r="N534" s="31" t="s">
        <v>984</v>
      </c>
      <c r="P534" s="31" t="s">
        <v>985</v>
      </c>
      <c r="R534" s="31" t="s">
        <v>440</v>
      </c>
      <c r="S534" s="31" t="s">
        <v>986</v>
      </c>
      <c r="T534" s="31" t="s">
        <v>442</v>
      </c>
    </row>
    <row r="535" ht="14.25" customHeight="1">
      <c r="A535" s="39" t="s">
        <v>1678</v>
      </c>
      <c r="B535" s="105"/>
      <c r="C535" s="105"/>
      <c r="D535" s="105"/>
      <c r="E535" s="85" t="s">
        <v>1679</v>
      </c>
      <c r="F535" s="106">
        <v>43396.0</v>
      </c>
      <c r="G535" s="16" t="s">
        <v>983</v>
      </c>
      <c r="H535" s="16" t="s">
        <v>430</v>
      </c>
      <c r="I535" s="16" t="s">
        <v>434</v>
      </c>
      <c r="J535" s="16">
        <v>1.0</v>
      </c>
      <c r="K535" s="39" t="s">
        <v>561</v>
      </c>
      <c r="L535" s="31">
        <v>2.0</v>
      </c>
      <c r="N535" s="31" t="s">
        <v>984</v>
      </c>
      <c r="P535" s="31" t="s">
        <v>985</v>
      </c>
      <c r="R535" s="31" t="s">
        <v>440</v>
      </c>
      <c r="S535" s="31" t="s">
        <v>986</v>
      </c>
      <c r="T535" s="31" t="s">
        <v>442</v>
      </c>
    </row>
    <row r="536" ht="14.25" customHeight="1">
      <c r="A536" s="39" t="s">
        <v>1681</v>
      </c>
      <c r="B536" s="105"/>
      <c r="C536" s="105"/>
      <c r="D536" s="105"/>
      <c r="E536" s="85" t="s">
        <v>1682</v>
      </c>
      <c r="F536" s="106">
        <v>43396.0</v>
      </c>
      <c r="G536" s="16" t="s">
        <v>983</v>
      </c>
      <c r="H536" s="16" t="s">
        <v>430</v>
      </c>
      <c r="I536" s="16" t="s">
        <v>434</v>
      </c>
      <c r="J536" s="16">
        <v>1.0</v>
      </c>
      <c r="K536" s="39" t="s">
        <v>561</v>
      </c>
      <c r="L536" s="31">
        <v>2.0</v>
      </c>
      <c r="N536" s="31" t="s">
        <v>984</v>
      </c>
      <c r="P536" s="31" t="s">
        <v>985</v>
      </c>
      <c r="R536" s="31" t="s">
        <v>440</v>
      </c>
      <c r="S536" s="31" t="s">
        <v>986</v>
      </c>
      <c r="T536" s="31" t="s">
        <v>442</v>
      </c>
    </row>
    <row r="537" ht="14.25" customHeight="1">
      <c r="A537" s="39" t="s">
        <v>1683</v>
      </c>
      <c r="B537" s="105"/>
      <c r="C537" s="105"/>
      <c r="D537" s="105"/>
      <c r="E537" s="85" t="s">
        <v>1684</v>
      </c>
      <c r="F537" s="106">
        <v>43396.0</v>
      </c>
      <c r="G537" s="16" t="s">
        <v>983</v>
      </c>
      <c r="H537" s="16" t="s">
        <v>430</v>
      </c>
      <c r="I537" s="16" t="s">
        <v>434</v>
      </c>
      <c r="J537" s="16">
        <v>1.0</v>
      </c>
      <c r="K537" s="39" t="s">
        <v>561</v>
      </c>
      <c r="L537" s="31">
        <v>2.0</v>
      </c>
      <c r="N537" s="31" t="s">
        <v>984</v>
      </c>
      <c r="P537" s="31" t="s">
        <v>985</v>
      </c>
      <c r="R537" s="31" t="s">
        <v>440</v>
      </c>
      <c r="S537" s="31" t="s">
        <v>986</v>
      </c>
      <c r="T537" s="31" t="s">
        <v>442</v>
      </c>
    </row>
    <row r="538" ht="14.25" customHeight="1">
      <c r="A538" s="39" t="s">
        <v>1685</v>
      </c>
      <c r="B538" s="105"/>
      <c r="C538" s="105"/>
      <c r="D538" s="105"/>
      <c r="E538" s="85" t="s">
        <v>1686</v>
      </c>
      <c r="F538" s="106">
        <v>43396.0</v>
      </c>
      <c r="G538" s="16" t="s">
        <v>983</v>
      </c>
      <c r="H538" s="16" t="s">
        <v>430</v>
      </c>
      <c r="I538" s="16" t="s">
        <v>434</v>
      </c>
      <c r="J538" s="16">
        <v>1.0</v>
      </c>
      <c r="K538" s="39" t="s">
        <v>561</v>
      </c>
      <c r="L538" s="31">
        <v>2.0</v>
      </c>
      <c r="N538" s="31" t="s">
        <v>984</v>
      </c>
      <c r="P538" s="31" t="s">
        <v>985</v>
      </c>
      <c r="R538" s="31" t="s">
        <v>440</v>
      </c>
      <c r="S538" s="31" t="s">
        <v>986</v>
      </c>
      <c r="T538" s="31" t="s">
        <v>442</v>
      </c>
    </row>
    <row r="539" ht="14.25" customHeight="1">
      <c r="A539" s="39" t="s">
        <v>1687</v>
      </c>
      <c r="B539" s="105"/>
      <c r="C539" s="105"/>
      <c r="D539" s="105"/>
      <c r="E539" s="85" t="s">
        <v>1688</v>
      </c>
      <c r="F539" s="106">
        <v>43396.0</v>
      </c>
      <c r="G539" s="16" t="s">
        <v>983</v>
      </c>
      <c r="H539" s="16" t="s">
        <v>430</v>
      </c>
      <c r="I539" s="16" t="s">
        <v>434</v>
      </c>
      <c r="J539" s="16">
        <v>1.0</v>
      </c>
      <c r="K539" s="39" t="s">
        <v>561</v>
      </c>
      <c r="L539" s="31">
        <v>2.0</v>
      </c>
      <c r="N539" s="31" t="s">
        <v>984</v>
      </c>
      <c r="P539" s="31" t="s">
        <v>985</v>
      </c>
      <c r="R539" s="31" t="s">
        <v>440</v>
      </c>
      <c r="S539" s="31" t="s">
        <v>986</v>
      </c>
      <c r="T539" s="31" t="s">
        <v>442</v>
      </c>
    </row>
    <row r="540" ht="14.25" customHeight="1">
      <c r="A540" s="39" t="s">
        <v>1689</v>
      </c>
      <c r="B540" s="105"/>
      <c r="C540" s="105"/>
      <c r="D540" s="105"/>
      <c r="E540" s="85" t="s">
        <v>982</v>
      </c>
      <c r="F540" s="106">
        <v>43396.0</v>
      </c>
      <c r="G540" s="16" t="s">
        <v>983</v>
      </c>
      <c r="H540" s="16" t="s">
        <v>430</v>
      </c>
      <c r="I540" s="16" t="s">
        <v>434</v>
      </c>
      <c r="J540" s="16">
        <v>1.0</v>
      </c>
      <c r="K540" s="39" t="s">
        <v>561</v>
      </c>
      <c r="L540" s="31">
        <v>2.0</v>
      </c>
      <c r="N540" s="31" t="s">
        <v>984</v>
      </c>
      <c r="P540" s="31" t="s">
        <v>985</v>
      </c>
      <c r="R540" s="31" t="s">
        <v>440</v>
      </c>
      <c r="S540" s="31" t="s">
        <v>986</v>
      </c>
      <c r="T540" s="31" t="s">
        <v>442</v>
      </c>
    </row>
    <row r="541" ht="14.25" customHeight="1">
      <c r="A541" s="39" t="s">
        <v>1690</v>
      </c>
      <c r="B541" s="105"/>
      <c r="C541" s="105"/>
      <c r="D541" s="105"/>
      <c r="E541" s="85" t="s">
        <v>1691</v>
      </c>
      <c r="F541" s="106">
        <v>43396.0</v>
      </c>
      <c r="G541" s="16" t="s">
        <v>983</v>
      </c>
      <c r="H541" s="16" t="s">
        <v>430</v>
      </c>
      <c r="I541" s="16" t="s">
        <v>434</v>
      </c>
      <c r="J541" s="16">
        <v>1.0</v>
      </c>
      <c r="K541" s="39" t="s">
        <v>561</v>
      </c>
      <c r="L541" s="31">
        <v>2.0</v>
      </c>
      <c r="N541" s="31" t="s">
        <v>984</v>
      </c>
      <c r="P541" s="31" t="s">
        <v>985</v>
      </c>
      <c r="R541" s="31" t="s">
        <v>440</v>
      </c>
      <c r="S541" s="31" t="s">
        <v>986</v>
      </c>
      <c r="T541" s="31" t="s">
        <v>442</v>
      </c>
    </row>
    <row r="542" ht="14.25" customHeight="1">
      <c r="A542" s="39" t="s">
        <v>1692</v>
      </c>
      <c r="B542" s="105"/>
      <c r="C542" s="105"/>
      <c r="D542" s="105"/>
      <c r="E542" s="85" t="s">
        <v>1693</v>
      </c>
      <c r="F542" s="106">
        <v>43396.0</v>
      </c>
      <c r="G542" s="16" t="s">
        <v>983</v>
      </c>
      <c r="H542" s="16" t="s">
        <v>430</v>
      </c>
      <c r="I542" s="16" t="s">
        <v>434</v>
      </c>
      <c r="J542" s="16">
        <v>1.0</v>
      </c>
      <c r="K542" s="39" t="s">
        <v>561</v>
      </c>
      <c r="L542" s="31">
        <v>2.0</v>
      </c>
      <c r="N542" s="31" t="s">
        <v>984</v>
      </c>
      <c r="P542" s="31" t="s">
        <v>985</v>
      </c>
      <c r="R542" s="31" t="s">
        <v>440</v>
      </c>
      <c r="S542" s="31" t="s">
        <v>986</v>
      </c>
      <c r="T542" s="31" t="s">
        <v>442</v>
      </c>
    </row>
    <row r="543" ht="14.25" customHeight="1">
      <c r="A543" s="39" t="s">
        <v>1694</v>
      </c>
      <c r="B543" s="105"/>
      <c r="C543" s="105"/>
      <c r="D543" s="105"/>
      <c r="E543" s="85" t="s">
        <v>1695</v>
      </c>
      <c r="F543" s="106">
        <v>43396.0</v>
      </c>
      <c r="G543" s="16" t="s">
        <v>983</v>
      </c>
      <c r="H543" s="16" t="s">
        <v>430</v>
      </c>
      <c r="I543" s="16" t="s">
        <v>434</v>
      </c>
      <c r="J543" s="16">
        <v>1.0</v>
      </c>
      <c r="K543" s="39" t="s">
        <v>561</v>
      </c>
      <c r="L543" s="31">
        <v>2.0</v>
      </c>
      <c r="N543" s="31" t="s">
        <v>984</v>
      </c>
      <c r="P543" s="31" t="s">
        <v>985</v>
      </c>
      <c r="R543" s="31" t="s">
        <v>440</v>
      </c>
      <c r="S543" s="31" t="s">
        <v>986</v>
      </c>
      <c r="T543" s="31" t="s">
        <v>442</v>
      </c>
    </row>
    <row r="544" ht="14.25" customHeight="1">
      <c r="A544" s="39" t="s">
        <v>1696</v>
      </c>
      <c r="B544" s="105"/>
      <c r="C544" s="105"/>
      <c r="D544" s="105"/>
      <c r="E544" s="85" t="s">
        <v>1697</v>
      </c>
      <c r="F544" s="106">
        <v>43396.0</v>
      </c>
      <c r="G544" s="16" t="s">
        <v>983</v>
      </c>
      <c r="H544" s="16" t="s">
        <v>430</v>
      </c>
      <c r="I544" s="16" t="s">
        <v>434</v>
      </c>
      <c r="J544" s="16">
        <v>1.0</v>
      </c>
      <c r="K544" s="39" t="s">
        <v>561</v>
      </c>
      <c r="L544" s="31">
        <v>2.0</v>
      </c>
      <c r="N544" s="31" t="s">
        <v>984</v>
      </c>
      <c r="P544" s="31" t="s">
        <v>985</v>
      </c>
      <c r="R544" s="31" t="s">
        <v>440</v>
      </c>
      <c r="S544" s="31" t="s">
        <v>986</v>
      </c>
      <c r="T544" s="31" t="s">
        <v>442</v>
      </c>
    </row>
    <row r="545" ht="14.25" customHeight="1">
      <c r="A545" s="39" t="s">
        <v>1698</v>
      </c>
      <c r="B545" s="105"/>
      <c r="C545" s="105"/>
      <c r="D545" s="105"/>
      <c r="E545" s="85" t="s">
        <v>1699</v>
      </c>
      <c r="F545" s="106">
        <v>43396.0</v>
      </c>
      <c r="G545" s="16" t="s">
        <v>983</v>
      </c>
      <c r="H545" s="16" t="s">
        <v>430</v>
      </c>
      <c r="I545" s="16" t="s">
        <v>434</v>
      </c>
      <c r="J545" s="16">
        <v>1.0</v>
      </c>
      <c r="K545" s="39" t="s">
        <v>561</v>
      </c>
      <c r="L545" s="31">
        <v>2.0</v>
      </c>
      <c r="N545" s="31" t="s">
        <v>984</v>
      </c>
      <c r="P545" s="31" t="s">
        <v>985</v>
      </c>
      <c r="R545" s="31" t="s">
        <v>440</v>
      </c>
      <c r="S545" s="31" t="s">
        <v>986</v>
      </c>
      <c r="T545" s="31" t="s">
        <v>442</v>
      </c>
    </row>
    <row r="546" ht="14.25" customHeight="1">
      <c r="A546" s="39" t="s">
        <v>1700</v>
      </c>
      <c r="B546" s="105"/>
      <c r="C546" s="105"/>
      <c r="D546" s="105"/>
      <c r="E546" s="85" t="s">
        <v>1701</v>
      </c>
      <c r="F546" s="106">
        <v>43396.0</v>
      </c>
      <c r="G546" s="16" t="s">
        <v>983</v>
      </c>
      <c r="H546" s="16" t="s">
        <v>430</v>
      </c>
      <c r="I546" s="16" t="s">
        <v>434</v>
      </c>
      <c r="J546" s="16">
        <v>1.0</v>
      </c>
      <c r="K546" s="39" t="s">
        <v>561</v>
      </c>
      <c r="L546" s="31">
        <v>2.0</v>
      </c>
      <c r="N546" s="31" t="s">
        <v>984</v>
      </c>
      <c r="P546" s="31" t="s">
        <v>985</v>
      </c>
      <c r="R546" s="31" t="s">
        <v>440</v>
      </c>
      <c r="S546" s="31" t="s">
        <v>986</v>
      </c>
      <c r="T546" s="31" t="s">
        <v>442</v>
      </c>
    </row>
    <row r="547" ht="14.25" customHeight="1">
      <c r="A547" s="39" t="s">
        <v>1702</v>
      </c>
      <c r="B547" s="105"/>
      <c r="C547" s="105"/>
      <c r="D547" s="105"/>
      <c r="E547" s="85" t="s">
        <v>1703</v>
      </c>
      <c r="F547" s="106">
        <v>43396.0</v>
      </c>
      <c r="G547" s="16" t="s">
        <v>983</v>
      </c>
      <c r="H547" s="16" t="s">
        <v>430</v>
      </c>
      <c r="I547" s="16" t="s">
        <v>434</v>
      </c>
      <c r="J547" s="16">
        <v>1.0</v>
      </c>
      <c r="K547" s="39" t="s">
        <v>561</v>
      </c>
      <c r="L547" s="31">
        <v>2.0</v>
      </c>
      <c r="N547" s="31" t="s">
        <v>984</v>
      </c>
      <c r="P547" s="31" t="s">
        <v>985</v>
      </c>
      <c r="R547" s="31" t="s">
        <v>440</v>
      </c>
      <c r="S547" s="31" t="s">
        <v>986</v>
      </c>
      <c r="T547" s="31" t="s">
        <v>442</v>
      </c>
    </row>
    <row r="548" ht="14.25" customHeight="1">
      <c r="A548" s="39" t="s">
        <v>1704</v>
      </c>
      <c r="B548" s="105"/>
      <c r="C548" s="105"/>
      <c r="D548" s="105"/>
      <c r="E548" s="85" t="s">
        <v>1705</v>
      </c>
      <c r="F548" s="106">
        <v>43396.0</v>
      </c>
      <c r="G548" s="16" t="s">
        <v>983</v>
      </c>
      <c r="H548" s="16" t="s">
        <v>430</v>
      </c>
      <c r="I548" s="16" t="s">
        <v>434</v>
      </c>
      <c r="J548" s="16">
        <v>1.0</v>
      </c>
      <c r="K548" s="39" t="s">
        <v>561</v>
      </c>
      <c r="L548" s="31">
        <v>2.0</v>
      </c>
      <c r="N548" s="31" t="s">
        <v>984</v>
      </c>
      <c r="P548" s="31" t="s">
        <v>985</v>
      </c>
      <c r="R548" s="31" t="s">
        <v>440</v>
      </c>
      <c r="S548" s="31" t="s">
        <v>986</v>
      </c>
      <c r="T548" s="31" t="s">
        <v>442</v>
      </c>
    </row>
    <row r="549" ht="14.25" customHeight="1">
      <c r="A549" s="39" t="s">
        <v>1706</v>
      </c>
      <c r="B549" s="105"/>
      <c r="C549" s="105"/>
      <c r="D549" s="105"/>
      <c r="E549" s="85" t="s">
        <v>1707</v>
      </c>
      <c r="F549" s="106">
        <v>43396.0</v>
      </c>
      <c r="G549" s="16" t="s">
        <v>983</v>
      </c>
      <c r="H549" s="16" t="s">
        <v>430</v>
      </c>
      <c r="I549" s="16" t="s">
        <v>434</v>
      </c>
      <c r="J549" s="16">
        <v>1.0</v>
      </c>
      <c r="K549" s="39" t="s">
        <v>561</v>
      </c>
      <c r="L549" s="31">
        <v>2.0</v>
      </c>
      <c r="N549" s="31" t="s">
        <v>984</v>
      </c>
      <c r="P549" s="31" t="s">
        <v>985</v>
      </c>
      <c r="R549" s="31" t="s">
        <v>440</v>
      </c>
      <c r="S549" s="31" t="s">
        <v>986</v>
      </c>
      <c r="T549" s="31" t="s">
        <v>442</v>
      </c>
    </row>
    <row r="550" ht="14.25" customHeight="1">
      <c r="A550" s="39" t="s">
        <v>1708</v>
      </c>
      <c r="B550" s="105"/>
      <c r="C550" s="105"/>
      <c r="D550" s="105"/>
      <c r="E550" s="85" t="s">
        <v>1709</v>
      </c>
      <c r="F550" s="106">
        <v>43396.0</v>
      </c>
      <c r="G550" s="16" t="s">
        <v>983</v>
      </c>
      <c r="H550" s="16" t="s">
        <v>430</v>
      </c>
      <c r="I550" s="16" t="s">
        <v>434</v>
      </c>
      <c r="J550" s="16">
        <v>1.0</v>
      </c>
      <c r="K550" s="39" t="s">
        <v>561</v>
      </c>
      <c r="L550" s="31">
        <v>2.0</v>
      </c>
      <c r="N550" s="31" t="s">
        <v>984</v>
      </c>
      <c r="P550" s="31" t="s">
        <v>985</v>
      </c>
      <c r="R550" s="31" t="s">
        <v>440</v>
      </c>
      <c r="S550" s="31" t="s">
        <v>986</v>
      </c>
      <c r="T550" s="31" t="s">
        <v>442</v>
      </c>
    </row>
    <row r="551" ht="14.25" customHeight="1">
      <c r="A551" s="39" t="s">
        <v>1710</v>
      </c>
      <c r="B551" s="105"/>
      <c r="C551" s="105"/>
      <c r="D551" s="105"/>
      <c r="E551" s="85" t="s">
        <v>1711</v>
      </c>
      <c r="F551" s="106">
        <v>43396.0</v>
      </c>
      <c r="G551" s="16" t="s">
        <v>983</v>
      </c>
      <c r="H551" s="16" t="s">
        <v>430</v>
      </c>
      <c r="I551" s="16" t="s">
        <v>434</v>
      </c>
      <c r="J551" s="16">
        <v>1.0</v>
      </c>
      <c r="K551" s="39" t="s">
        <v>561</v>
      </c>
      <c r="L551" s="31">
        <v>2.0</v>
      </c>
      <c r="N551" s="31" t="s">
        <v>984</v>
      </c>
      <c r="P551" s="31" t="s">
        <v>985</v>
      </c>
      <c r="R551" s="31" t="s">
        <v>440</v>
      </c>
      <c r="S551" s="31" t="s">
        <v>986</v>
      </c>
      <c r="T551" s="31" t="s">
        <v>442</v>
      </c>
    </row>
    <row r="552" ht="14.25" customHeight="1">
      <c r="A552" s="39" t="s">
        <v>1712</v>
      </c>
      <c r="B552" s="105"/>
      <c r="C552" s="105"/>
      <c r="D552" s="105"/>
      <c r="E552" s="85" t="s">
        <v>1713</v>
      </c>
      <c r="F552" s="106">
        <v>43396.0</v>
      </c>
      <c r="G552" s="16" t="s">
        <v>983</v>
      </c>
      <c r="H552" s="16" t="s">
        <v>430</v>
      </c>
      <c r="I552" s="16" t="s">
        <v>434</v>
      </c>
      <c r="J552" s="16">
        <v>1.0</v>
      </c>
      <c r="K552" s="39" t="s">
        <v>561</v>
      </c>
      <c r="L552" s="31">
        <v>2.0</v>
      </c>
      <c r="N552" s="31" t="s">
        <v>984</v>
      </c>
      <c r="P552" s="31" t="s">
        <v>985</v>
      </c>
      <c r="R552" s="31" t="s">
        <v>440</v>
      </c>
      <c r="S552" s="31" t="s">
        <v>986</v>
      </c>
      <c r="T552" s="31" t="s">
        <v>442</v>
      </c>
    </row>
    <row r="553" ht="14.25" customHeight="1">
      <c r="A553" s="39" t="s">
        <v>1715</v>
      </c>
      <c r="B553" s="105"/>
      <c r="C553" s="105"/>
      <c r="D553" s="105"/>
      <c r="E553" s="85" t="s">
        <v>1716</v>
      </c>
      <c r="F553" s="106">
        <v>43396.0</v>
      </c>
      <c r="G553" s="16" t="s">
        <v>983</v>
      </c>
      <c r="H553" s="16" t="s">
        <v>430</v>
      </c>
      <c r="I553" s="16" t="s">
        <v>434</v>
      </c>
      <c r="J553" s="16">
        <v>1.0</v>
      </c>
      <c r="K553" s="39" t="s">
        <v>561</v>
      </c>
      <c r="L553" s="31">
        <v>2.0</v>
      </c>
      <c r="N553" s="31" t="s">
        <v>984</v>
      </c>
      <c r="P553" s="31" t="s">
        <v>985</v>
      </c>
      <c r="R553" s="31" t="s">
        <v>440</v>
      </c>
      <c r="S553" s="31" t="s">
        <v>986</v>
      </c>
      <c r="T553" s="31" t="s">
        <v>442</v>
      </c>
    </row>
    <row r="554" ht="14.25" customHeight="1">
      <c r="A554" s="39" t="s">
        <v>1717</v>
      </c>
      <c r="B554" s="105"/>
      <c r="C554" s="105"/>
      <c r="D554" s="105"/>
      <c r="E554" s="85" t="s">
        <v>1718</v>
      </c>
      <c r="F554" s="106">
        <v>43396.0</v>
      </c>
      <c r="G554" s="16" t="s">
        <v>983</v>
      </c>
      <c r="H554" s="16" t="s">
        <v>430</v>
      </c>
      <c r="I554" s="16" t="s">
        <v>434</v>
      </c>
      <c r="J554" s="16">
        <v>1.0</v>
      </c>
      <c r="K554" s="39" t="s">
        <v>561</v>
      </c>
      <c r="L554" s="31">
        <v>2.0</v>
      </c>
      <c r="N554" s="31" t="s">
        <v>984</v>
      </c>
      <c r="P554" s="31" t="s">
        <v>985</v>
      </c>
      <c r="R554" s="31" t="s">
        <v>440</v>
      </c>
      <c r="S554" s="31" t="s">
        <v>986</v>
      </c>
      <c r="T554" s="31" t="s">
        <v>442</v>
      </c>
    </row>
    <row r="555" ht="14.25" customHeight="1">
      <c r="A555" s="39" t="s">
        <v>1719</v>
      </c>
      <c r="B555" s="105"/>
      <c r="C555" s="105"/>
      <c r="D555" s="105"/>
      <c r="E555" s="85" t="s">
        <v>1720</v>
      </c>
      <c r="F555" s="106">
        <v>43396.0</v>
      </c>
      <c r="G555" s="16" t="s">
        <v>983</v>
      </c>
      <c r="H555" s="16" t="s">
        <v>430</v>
      </c>
      <c r="I555" s="16" t="s">
        <v>434</v>
      </c>
      <c r="J555" s="16">
        <v>1.0</v>
      </c>
      <c r="K555" s="39" t="s">
        <v>561</v>
      </c>
      <c r="L555" s="31">
        <v>2.0</v>
      </c>
      <c r="N555" s="31" t="s">
        <v>984</v>
      </c>
      <c r="P555" s="31" t="s">
        <v>985</v>
      </c>
      <c r="R555" s="31" t="s">
        <v>440</v>
      </c>
      <c r="S555" s="31" t="s">
        <v>986</v>
      </c>
      <c r="T555" s="31" t="s">
        <v>442</v>
      </c>
    </row>
    <row r="556" ht="14.25" customHeight="1">
      <c r="A556" s="39" t="s">
        <v>1721</v>
      </c>
      <c r="B556" s="105"/>
      <c r="C556" s="105"/>
      <c r="D556" s="105"/>
      <c r="E556" s="85" t="s">
        <v>1722</v>
      </c>
      <c r="F556" s="106">
        <v>43396.0</v>
      </c>
      <c r="G556" s="16" t="s">
        <v>983</v>
      </c>
      <c r="H556" s="16" t="s">
        <v>430</v>
      </c>
      <c r="I556" s="16" t="s">
        <v>434</v>
      </c>
      <c r="J556" s="16">
        <v>1.0</v>
      </c>
      <c r="K556" s="39" t="s">
        <v>561</v>
      </c>
      <c r="L556" s="31">
        <v>2.0</v>
      </c>
      <c r="N556" s="31" t="s">
        <v>984</v>
      </c>
      <c r="P556" s="31" t="s">
        <v>985</v>
      </c>
      <c r="R556" s="31" t="s">
        <v>440</v>
      </c>
      <c r="S556" s="31" t="s">
        <v>986</v>
      </c>
      <c r="T556" s="31" t="s">
        <v>442</v>
      </c>
    </row>
    <row r="557" ht="14.25" customHeight="1">
      <c r="A557" s="44"/>
      <c r="B557" s="105"/>
      <c r="C557" s="105"/>
      <c r="D557" s="105"/>
      <c r="E557" s="44"/>
      <c r="F557" s="84"/>
      <c r="H557" s="16" t="s">
        <v>430</v>
      </c>
      <c r="I557" s="16" t="s">
        <v>434</v>
      </c>
      <c r="J557" s="16">
        <v>1.0</v>
      </c>
      <c r="K557" s="44"/>
      <c r="L557" s="44"/>
      <c r="N557" s="31"/>
      <c r="P557" s="44"/>
      <c r="R557" s="31" t="s">
        <v>440</v>
      </c>
      <c r="S557" s="31" t="s">
        <v>986</v>
      </c>
      <c r="T557" s="31" t="s">
        <v>442</v>
      </c>
    </row>
    <row r="558" ht="14.25" customHeight="1">
      <c r="A558" s="39" t="s">
        <v>1723</v>
      </c>
      <c r="B558" s="105"/>
      <c r="C558" s="105"/>
      <c r="D558" s="105"/>
      <c r="E558" s="85" t="s">
        <v>982</v>
      </c>
      <c r="F558" s="106">
        <v>43398.0</v>
      </c>
      <c r="G558" s="16" t="s">
        <v>983</v>
      </c>
      <c r="H558" s="16" t="s">
        <v>430</v>
      </c>
      <c r="I558" s="16" t="s">
        <v>434</v>
      </c>
      <c r="J558" s="16">
        <v>1.0</v>
      </c>
      <c r="K558" s="39" t="s">
        <v>561</v>
      </c>
      <c r="L558" s="31">
        <v>2.0</v>
      </c>
      <c r="N558" s="31" t="s">
        <v>984</v>
      </c>
      <c r="P558" s="31" t="s">
        <v>985</v>
      </c>
      <c r="R558" s="31" t="s">
        <v>440</v>
      </c>
      <c r="S558" s="31" t="s">
        <v>986</v>
      </c>
      <c r="T558" s="31" t="s">
        <v>442</v>
      </c>
    </row>
    <row r="559" ht="14.25" customHeight="1">
      <c r="A559" s="39" t="s">
        <v>1724</v>
      </c>
      <c r="B559" s="105"/>
      <c r="C559" s="105"/>
      <c r="D559" s="105"/>
      <c r="E559" s="85" t="s">
        <v>1725</v>
      </c>
      <c r="F559" s="106">
        <v>43398.0</v>
      </c>
      <c r="G559" s="16" t="s">
        <v>983</v>
      </c>
      <c r="H559" s="16" t="s">
        <v>430</v>
      </c>
      <c r="I559" s="16" t="s">
        <v>434</v>
      </c>
      <c r="J559" s="16">
        <v>1.0</v>
      </c>
      <c r="K559" s="39" t="s">
        <v>561</v>
      </c>
      <c r="L559" s="31">
        <v>2.0</v>
      </c>
      <c r="N559" s="31" t="s">
        <v>984</v>
      </c>
      <c r="P559" s="31" t="s">
        <v>985</v>
      </c>
      <c r="R559" s="31" t="s">
        <v>440</v>
      </c>
      <c r="S559" s="31" t="s">
        <v>986</v>
      </c>
      <c r="T559" s="31" t="s">
        <v>442</v>
      </c>
    </row>
    <row r="560" ht="14.25" customHeight="1">
      <c r="A560" s="39" t="s">
        <v>1726</v>
      </c>
      <c r="B560" s="105"/>
      <c r="C560" s="105"/>
      <c r="D560" s="105"/>
      <c r="E560" s="85" t="s">
        <v>1727</v>
      </c>
      <c r="F560" s="106">
        <v>43398.0</v>
      </c>
      <c r="G560" s="16" t="s">
        <v>983</v>
      </c>
      <c r="H560" s="16" t="s">
        <v>430</v>
      </c>
      <c r="I560" s="16" t="s">
        <v>434</v>
      </c>
      <c r="J560" s="16">
        <v>1.0</v>
      </c>
      <c r="K560" s="39" t="s">
        <v>561</v>
      </c>
      <c r="L560" s="31">
        <v>2.0</v>
      </c>
      <c r="N560" s="31" t="s">
        <v>984</v>
      </c>
      <c r="P560" s="31" t="s">
        <v>985</v>
      </c>
      <c r="R560" s="31" t="s">
        <v>440</v>
      </c>
      <c r="S560" s="31" t="s">
        <v>986</v>
      </c>
      <c r="T560" s="31" t="s">
        <v>442</v>
      </c>
    </row>
    <row r="561" ht="14.25" customHeight="1">
      <c r="A561" s="39" t="s">
        <v>1729</v>
      </c>
      <c r="B561" s="105"/>
      <c r="C561" s="105"/>
      <c r="D561" s="105"/>
      <c r="E561" s="85" t="s">
        <v>1730</v>
      </c>
      <c r="F561" s="106">
        <v>43398.0</v>
      </c>
      <c r="G561" s="16" t="s">
        <v>983</v>
      </c>
      <c r="H561" s="16" t="s">
        <v>430</v>
      </c>
      <c r="I561" s="16" t="s">
        <v>434</v>
      </c>
      <c r="J561" s="16">
        <v>1.0</v>
      </c>
      <c r="K561" s="39" t="s">
        <v>561</v>
      </c>
      <c r="L561" s="31">
        <v>2.0</v>
      </c>
      <c r="N561" s="31" t="s">
        <v>984</v>
      </c>
      <c r="P561" s="31" t="s">
        <v>985</v>
      </c>
      <c r="R561" s="31" t="s">
        <v>440</v>
      </c>
      <c r="S561" s="31" t="s">
        <v>986</v>
      </c>
      <c r="T561" s="31" t="s">
        <v>442</v>
      </c>
    </row>
    <row r="562" ht="14.25" customHeight="1">
      <c r="A562" s="39" t="s">
        <v>1731</v>
      </c>
      <c r="B562" s="105"/>
      <c r="C562" s="105"/>
      <c r="D562" s="105"/>
      <c r="E562" s="85" t="s">
        <v>1732</v>
      </c>
      <c r="F562" s="106">
        <v>43398.0</v>
      </c>
      <c r="G562" s="16" t="s">
        <v>983</v>
      </c>
      <c r="H562" s="16" t="s">
        <v>430</v>
      </c>
      <c r="I562" s="16" t="s">
        <v>434</v>
      </c>
      <c r="J562" s="16">
        <v>1.0</v>
      </c>
      <c r="K562" s="39" t="s">
        <v>561</v>
      </c>
      <c r="L562" s="31">
        <v>2.0</v>
      </c>
      <c r="N562" s="31" t="s">
        <v>984</v>
      </c>
      <c r="P562" s="31" t="s">
        <v>985</v>
      </c>
      <c r="R562" s="31" t="s">
        <v>440</v>
      </c>
      <c r="S562" s="31" t="s">
        <v>986</v>
      </c>
      <c r="T562" s="31" t="s">
        <v>442</v>
      </c>
    </row>
    <row r="563" ht="14.25" customHeight="1">
      <c r="A563" s="39" t="s">
        <v>1733</v>
      </c>
      <c r="B563" s="105"/>
      <c r="C563" s="105"/>
      <c r="D563" s="105"/>
      <c r="E563" s="85" t="s">
        <v>1734</v>
      </c>
      <c r="F563" s="106">
        <v>43398.0</v>
      </c>
      <c r="G563" s="16" t="s">
        <v>983</v>
      </c>
      <c r="H563" s="16" t="s">
        <v>430</v>
      </c>
      <c r="I563" s="16" t="s">
        <v>434</v>
      </c>
      <c r="J563" s="16">
        <v>1.0</v>
      </c>
      <c r="K563" s="39" t="s">
        <v>561</v>
      </c>
      <c r="L563" s="31">
        <v>2.0</v>
      </c>
      <c r="N563" s="31" t="s">
        <v>984</v>
      </c>
      <c r="P563" s="31" t="s">
        <v>985</v>
      </c>
      <c r="R563" s="31" t="s">
        <v>440</v>
      </c>
      <c r="S563" s="31" t="s">
        <v>986</v>
      </c>
      <c r="T563" s="31" t="s">
        <v>442</v>
      </c>
    </row>
    <row r="564" ht="14.25" customHeight="1">
      <c r="A564" s="39" t="s">
        <v>1735</v>
      </c>
      <c r="B564" s="105"/>
      <c r="C564" s="105"/>
      <c r="D564" s="105"/>
      <c r="E564" s="85" t="s">
        <v>1736</v>
      </c>
      <c r="F564" s="106">
        <v>43398.0</v>
      </c>
      <c r="G564" s="16" t="s">
        <v>983</v>
      </c>
      <c r="H564" s="16" t="s">
        <v>430</v>
      </c>
      <c r="I564" s="16" t="s">
        <v>434</v>
      </c>
      <c r="J564" s="16">
        <v>1.0</v>
      </c>
      <c r="K564" s="39" t="s">
        <v>561</v>
      </c>
      <c r="L564" s="31">
        <v>2.0</v>
      </c>
      <c r="N564" s="31" t="s">
        <v>984</v>
      </c>
      <c r="P564" s="31" t="s">
        <v>985</v>
      </c>
      <c r="R564" s="31" t="s">
        <v>440</v>
      </c>
      <c r="S564" s="31" t="s">
        <v>986</v>
      </c>
      <c r="T564" s="31" t="s">
        <v>442</v>
      </c>
    </row>
    <row r="565" ht="14.25" customHeight="1">
      <c r="A565" s="39" t="s">
        <v>1737</v>
      </c>
      <c r="B565" s="105"/>
      <c r="C565" s="105"/>
      <c r="D565" s="105"/>
      <c r="E565" s="85" t="s">
        <v>1738</v>
      </c>
      <c r="F565" s="106">
        <v>43398.0</v>
      </c>
      <c r="G565" s="16" t="s">
        <v>983</v>
      </c>
      <c r="H565" s="16" t="s">
        <v>430</v>
      </c>
      <c r="I565" s="16" t="s">
        <v>434</v>
      </c>
      <c r="J565" s="16">
        <v>1.0</v>
      </c>
      <c r="K565" s="39" t="s">
        <v>561</v>
      </c>
      <c r="L565" s="31">
        <v>2.0</v>
      </c>
      <c r="N565" s="31" t="s">
        <v>984</v>
      </c>
      <c r="P565" s="31" t="s">
        <v>985</v>
      </c>
      <c r="R565" s="31" t="s">
        <v>440</v>
      </c>
      <c r="S565" s="31" t="s">
        <v>986</v>
      </c>
      <c r="T565" s="31" t="s">
        <v>442</v>
      </c>
    </row>
    <row r="566" ht="14.25" customHeight="1">
      <c r="A566" s="39" t="s">
        <v>1739</v>
      </c>
      <c r="B566" s="105"/>
      <c r="C566" s="105"/>
      <c r="D566" s="105"/>
      <c r="E566" s="85" t="s">
        <v>1740</v>
      </c>
      <c r="F566" s="106">
        <v>43398.0</v>
      </c>
      <c r="G566" s="16" t="s">
        <v>983</v>
      </c>
      <c r="H566" s="16" t="s">
        <v>430</v>
      </c>
      <c r="I566" s="16" t="s">
        <v>434</v>
      </c>
      <c r="J566" s="16">
        <v>1.0</v>
      </c>
      <c r="K566" s="39" t="s">
        <v>561</v>
      </c>
      <c r="L566" s="31">
        <v>2.0</v>
      </c>
      <c r="N566" s="31" t="s">
        <v>984</v>
      </c>
      <c r="P566" s="31" t="s">
        <v>985</v>
      </c>
      <c r="R566" s="31" t="s">
        <v>440</v>
      </c>
      <c r="S566" s="31" t="s">
        <v>986</v>
      </c>
      <c r="T566" s="31" t="s">
        <v>442</v>
      </c>
    </row>
    <row r="567" ht="14.25" customHeight="1">
      <c r="A567" s="39" t="s">
        <v>1741</v>
      </c>
      <c r="B567" s="105"/>
      <c r="C567" s="105"/>
      <c r="D567" s="105"/>
      <c r="E567" s="85" t="s">
        <v>1742</v>
      </c>
      <c r="F567" s="106">
        <v>43398.0</v>
      </c>
      <c r="G567" s="16" t="s">
        <v>983</v>
      </c>
      <c r="H567" s="16" t="s">
        <v>430</v>
      </c>
      <c r="I567" s="16" t="s">
        <v>434</v>
      </c>
      <c r="J567" s="16">
        <v>1.0</v>
      </c>
      <c r="K567" s="39" t="s">
        <v>561</v>
      </c>
      <c r="L567" s="31">
        <v>2.0</v>
      </c>
      <c r="N567" s="31" t="s">
        <v>984</v>
      </c>
      <c r="P567" s="31" t="s">
        <v>985</v>
      </c>
      <c r="R567" s="31" t="s">
        <v>440</v>
      </c>
      <c r="S567" s="31" t="s">
        <v>986</v>
      </c>
      <c r="T567" s="31" t="s">
        <v>442</v>
      </c>
    </row>
    <row r="568" ht="14.25" customHeight="1">
      <c r="A568" s="39" t="s">
        <v>1743</v>
      </c>
      <c r="B568" s="105"/>
      <c r="C568" s="105"/>
      <c r="D568" s="105"/>
      <c r="E568" s="85" t="s">
        <v>1744</v>
      </c>
      <c r="F568" s="106">
        <v>43398.0</v>
      </c>
      <c r="G568" s="16" t="s">
        <v>983</v>
      </c>
      <c r="H568" s="16" t="s">
        <v>430</v>
      </c>
      <c r="I568" s="16" t="s">
        <v>434</v>
      </c>
      <c r="J568" s="16">
        <v>1.0</v>
      </c>
      <c r="K568" s="39" t="s">
        <v>561</v>
      </c>
      <c r="L568" s="31">
        <v>2.0</v>
      </c>
      <c r="N568" s="31" t="s">
        <v>984</v>
      </c>
      <c r="P568" s="31" t="s">
        <v>985</v>
      </c>
      <c r="R568" s="31" t="s">
        <v>440</v>
      </c>
      <c r="S568" s="31" t="s">
        <v>986</v>
      </c>
      <c r="T568" s="31" t="s">
        <v>442</v>
      </c>
    </row>
    <row r="569" ht="14.25" customHeight="1">
      <c r="A569" s="39" t="s">
        <v>1745</v>
      </c>
      <c r="B569" s="105"/>
      <c r="C569" s="105"/>
      <c r="D569" s="105"/>
      <c r="E569" s="85" t="s">
        <v>1746</v>
      </c>
      <c r="F569" s="106">
        <v>43398.0</v>
      </c>
      <c r="G569" s="16" t="s">
        <v>983</v>
      </c>
      <c r="H569" s="16" t="s">
        <v>430</v>
      </c>
      <c r="I569" s="16" t="s">
        <v>434</v>
      </c>
      <c r="J569" s="16">
        <v>1.0</v>
      </c>
      <c r="K569" s="39" t="s">
        <v>561</v>
      </c>
      <c r="L569" s="31">
        <v>2.0</v>
      </c>
      <c r="N569" s="31" t="s">
        <v>984</v>
      </c>
      <c r="P569" s="31" t="s">
        <v>985</v>
      </c>
      <c r="R569" s="31" t="s">
        <v>440</v>
      </c>
      <c r="S569" s="31" t="s">
        <v>986</v>
      </c>
      <c r="T569" s="31" t="s">
        <v>442</v>
      </c>
    </row>
    <row r="570" ht="14.25" customHeight="1">
      <c r="A570" s="39" t="s">
        <v>1747</v>
      </c>
      <c r="B570" s="105"/>
      <c r="C570" s="105"/>
      <c r="D570" s="105"/>
      <c r="E570" s="85" t="s">
        <v>1748</v>
      </c>
      <c r="F570" s="106">
        <v>43398.0</v>
      </c>
      <c r="G570" s="16" t="s">
        <v>983</v>
      </c>
      <c r="H570" s="16" t="s">
        <v>430</v>
      </c>
      <c r="I570" s="16" t="s">
        <v>434</v>
      </c>
      <c r="J570" s="16">
        <v>1.0</v>
      </c>
      <c r="K570" s="39" t="s">
        <v>561</v>
      </c>
      <c r="L570" s="31">
        <v>2.0</v>
      </c>
      <c r="N570" s="31" t="s">
        <v>984</v>
      </c>
      <c r="P570" s="31" t="s">
        <v>985</v>
      </c>
      <c r="R570" s="31" t="s">
        <v>440</v>
      </c>
      <c r="S570" s="31" t="s">
        <v>986</v>
      </c>
      <c r="T570" s="31" t="s">
        <v>442</v>
      </c>
    </row>
    <row r="571" ht="14.25" customHeight="1">
      <c r="A571" s="39" t="s">
        <v>1749</v>
      </c>
      <c r="B571" s="105"/>
      <c r="C571" s="105"/>
      <c r="D571" s="105"/>
      <c r="E571" s="85" t="s">
        <v>1750</v>
      </c>
      <c r="F571" s="106">
        <v>43398.0</v>
      </c>
      <c r="G571" s="16" t="s">
        <v>983</v>
      </c>
      <c r="H571" s="16" t="s">
        <v>430</v>
      </c>
      <c r="I571" s="16" t="s">
        <v>434</v>
      </c>
      <c r="J571" s="16">
        <v>1.0</v>
      </c>
      <c r="K571" s="39" t="s">
        <v>561</v>
      </c>
      <c r="L571" s="31">
        <v>2.0</v>
      </c>
      <c r="N571" s="31" t="s">
        <v>984</v>
      </c>
      <c r="P571" s="31" t="s">
        <v>985</v>
      </c>
      <c r="R571" s="31" t="s">
        <v>440</v>
      </c>
      <c r="S571" s="31" t="s">
        <v>986</v>
      </c>
      <c r="T571" s="31" t="s">
        <v>442</v>
      </c>
    </row>
    <row r="572" ht="14.25" customHeight="1">
      <c r="A572" s="39" t="s">
        <v>1751</v>
      </c>
      <c r="B572" s="105"/>
      <c r="C572" s="105"/>
      <c r="D572" s="105"/>
      <c r="E572" s="85" t="s">
        <v>1752</v>
      </c>
      <c r="F572" s="106">
        <v>43398.0</v>
      </c>
      <c r="G572" s="16" t="s">
        <v>983</v>
      </c>
      <c r="H572" s="16" t="s">
        <v>430</v>
      </c>
      <c r="I572" s="16" t="s">
        <v>434</v>
      </c>
      <c r="J572" s="16">
        <v>1.0</v>
      </c>
      <c r="K572" s="39" t="s">
        <v>561</v>
      </c>
      <c r="L572" s="31">
        <v>2.0</v>
      </c>
      <c r="N572" s="31" t="s">
        <v>984</v>
      </c>
      <c r="P572" s="31" t="s">
        <v>985</v>
      </c>
      <c r="R572" s="31" t="s">
        <v>440</v>
      </c>
      <c r="S572" s="31" t="s">
        <v>986</v>
      </c>
      <c r="T572" s="31" t="s">
        <v>442</v>
      </c>
    </row>
    <row r="573" ht="14.25" customHeight="1">
      <c r="A573" s="39" t="s">
        <v>1753</v>
      </c>
      <c r="B573" s="105"/>
      <c r="C573" s="105"/>
      <c r="D573" s="105"/>
      <c r="E573" s="85" t="s">
        <v>1754</v>
      </c>
      <c r="F573" s="106">
        <v>43398.0</v>
      </c>
      <c r="G573" s="16" t="s">
        <v>983</v>
      </c>
      <c r="H573" s="16" t="s">
        <v>430</v>
      </c>
      <c r="I573" s="16" t="s">
        <v>434</v>
      </c>
      <c r="J573" s="16">
        <v>1.0</v>
      </c>
      <c r="K573" s="39" t="s">
        <v>561</v>
      </c>
      <c r="L573" s="31">
        <v>2.0</v>
      </c>
      <c r="N573" s="31" t="s">
        <v>984</v>
      </c>
      <c r="P573" s="31" t="s">
        <v>985</v>
      </c>
      <c r="R573" s="31" t="s">
        <v>440</v>
      </c>
      <c r="S573" s="31" t="s">
        <v>986</v>
      </c>
      <c r="T573" s="31" t="s">
        <v>442</v>
      </c>
    </row>
    <row r="574" ht="14.25" customHeight="1">
      <c r="A574" s="39" t="s">
        <v>1755</v>
      </c>
      <c r="B574" s="105"/>
      <c r="C574" s="105"/>
      <c r="D574" s="105"/>
      <c r="E574" s="85" t="s">
        <v>1756</v>
      </c>
      <c r="F574" s="106">
        <v>43398.0</v>
      </c>
      <c r="G574" s="16" t="s">
        <v>983</v>
      </c>
      <c r="H574" s="16" t="s">
        <v>430</v>
      </c>
      <c r="I574" s="16" t="s">
        <v>434</v>
      </c>
      <c r="J574" s="16">
        <v>1.0</v>
      </c>
      <c r="K574" s="39" t="s">
        <v>561</v>
      </c>
      <c r="L574" s="31">
        <v>2.0</v>
      </c>
      <c r="N574" s="31" t="s">
        <v>984</v>
      </c>
      <c r="P574" s="31" t="s">
        <v>985</v>
      </c>
      <c r="R574" s="31" t="s">
        <v>440</v>
      </c>
      <c r="S574" s="31" t="s">
        <v>986</v>
      </c>
      <c r="T574" s="31" t="s">
        <v>442</v>
      </c>
    </row>
    <row r="575" ht="14.25" customHeight="1">
      <c r="A575" s="39" t="s">
        <v>1757</v>
      </c>
      <c r="B575" s="105"/>
      <c r="C575" s="105"/>
      <c r="D575" s="105"/>
      <c r="E575" s="85" t="s">
        <v>982</v>
      </c>
      <c r="F575" s="106">
        <v>43398.0</v>
      </c>
      <c r="G575" s="16" t="s">
        <v>983</v>
      </c>
      <c r="H575" s="16" t="s">
        <v>430</v>
      </c>
      <c r="I575" s="16" t="s">
        <v>434</v>
      </c>
      <c r="J575" s="16">
        <v>1.0</v>
      </c>
      <c r="K575" s="39" t="s">
        <v>561</v>
      </c>
      <c r="L575" s="31">
        <v>2.0</v>
      </c>
      <c r="N575" s="31" t="s">
        <v>984</v>
      </c>
      <c r="P575" s="31" t="s">
        <v>985</v>
      </c>
      <c r="R575" s="31" t="s">
        <v>440</v>
      </c>
      <c r="S575" s="31" t="s">
        <v>986</v>
      </c>
      <c r="T575" s="31" t="s">
        <v>442</v>
      </c>
    </row>
    <row r="576" ht="14.25" customHeight="1">
      <c r="A576" s="39" t="s">
        <v>1758</v>
      </c>
      <c r="B576" s="105"/>
      <c r="C576" s="105"/>
      <c r="D576" s="105"/>
      <c r="E576" s="85" t="s">
        <v>1759</v>
      </c>
      <c r="F576" s="106">
        <v>43398.0</v>
      </c>
      <c r="G576" s="16" t="s">
        <v>983</v>
      </c>
      <c r="H576" s="16" t="s">
        <v>430</v>
      </c>
      <c r="I576" s="16" t="s">
        <v>434</v>
      </c>
      <c r="J576" s="16">
        <v>1.0</v>
      </c>
      <c r="K576" s="39" t="s">
        <v>561</v>
      </c>
      <c r="L576" s="31">
        <v>2.0</v>
      </c>
      <c r="N576" s="31" t="s">
        <v>984</v>
      </c>
      <c r="P576" s="31" t="s">
        <v>985</v>
      </c>
      <c r="R576" s="31" t="s">
        <v>440</v>
      </c>
      <c r="S576" s="31" t="s">
        <v>986</v>
      </c>
      <c r="T576" s="31" t="s">
        <v>442</v>
      </c>
    </row>
    <row r="577" ht="14.25" customHeight="1">
      <c r="A577" s="39" t="s">
        <v>1760</v>
      </c>
      <c r="B577" s="105"/>
      <c r="C577" s="105"/>
      <c r="D577" s="105"/>
      <c r="E577" s="85" t="s">
        <v>1761</v>
      </c>
      <c r="F577" s="106">
        <v>43398.0</v>
      </c>
      <c r="G577" s="16" t="s">
        <v>983</v>
      </c>
      <c r="H577" s="16" t="s">
        <v>430</v>
      </c>
      <c r="I577" s="16" t="s">
        <v>434</v>
      </c>
      <c r="J577" s="16">
        <v>1.0</v>
      </c>
      <c r="K577" s="39" t="s">
        <v>561</v>
      </c>
      <c r="L577" s="31">
        <v>2.0</v>
      </c>
      <c r="N577" s="31" t="s">
        <v>984</v>
      </c>
      <c r="P577" s="31" t="s">
        <v>985</v>
      </c>
      <c r="R577" s="31" t="s">
        <v>440</v>
      </c>
      <c r="S577" s="31" t="s">
        <v>986</v>
      </c>
      <c r="T577" s="31" t="s">
        <v>442</v>
      </c>
    </row>
    <row r="578" ht="14.25" customHeight="1">
      <c r="A578" s="39" t="s">
        <v>1762</v>
      </c>
      <c r="B578" s="105"/>
      <c r="C578" s="105"/>
      <c r="D578" s="105"/>
      <c r="E578" s="85" t="s">
        <v>1763</v>
      </c>
      <c r="F578" s="106">
        <v>43398.0</v>
      </c>
      <c r="G578" s="16" t="s">
        <v>983</v>
      </c>
      <c r="H578" s="16" t="s">
        <v>430</v>
      </c>
      <c r="I578" s="16" t="s">
        <v>434</v>
      </c>
      <c r="J578" s="16">
        <v>1.0</v>
      </c>
      <c r="K578" s="39" t="s">
        <v>561</v>
      </c>
      <c r="L578" s="31">
        <v>2.0</v>
      </c>
      <c r="N578" s="31" t="s">
        <v>984</v>
      </c>
      <c r="P578" s="31" t="s">
        <v>985</v>
      </c>
      <c r="R578" s="31" t="s">
        <v>440</v>
      </c>
      <c r="S578" s="31" t="s">
        <v>986</v>
      </c>
      <c r="T578" s="31" t="s">
        <v>442</v>
      </c>
    </row>
    <row r="579" ht="14.25" customHeight="1">
      <c r="A579" s="39" t="s">
        <v>1764</v>
      </c>
      <c r="B579" s="105"/>
      <c r="C579" s="105"/>
      <c r="D579" s="105"/>
      <c r="E579" s="85" t="s">
        <v>1765</v>
      </c>
      <c r="F579" s="106">
        <v>43398.0</v>
      </c>
      <c r="G579" s="16" t="s">
        <v>983</v>
      </c>
      <c r="H579" s="16" t="s">
        <v>430</v>
      </c>
      <c r="I579" s="16" t="s">
        <v>434</v>
      </c>
      <c r="J579" s="16">
        <v>1.0</v>
      </c>
      <c r="K579" s="39" t="s">
        <v>561</v>
      </c>
      <c r="L579" s="31">
        <v>2.0</v>
      </c>
      <c r="N579" s="31" t="s">
        <v>984</v>
      </c>
      <c r="P579" s="31" t="s">
        <v>985</v>
      </c>
      <c r="R579" s="31" t="s">
        <v>440</v>
      </c>
      <c r="S579" s="31" t="s">
        <v>986</v>
      </c>
      <c r="T579" s="31" t="s">
        <v>442</v>
      </c>
    </row>
    <row r="580" ht="14.25" customHeight="1">
      <c r="A580" s="39" t="s">
        <v>1766</v>
      </c>
      <c r="B580" s="105"/>
      <c r="C580" s="105"/>
      <c r="D580" s="105"/>
      <c r="E580" s="85" t="s">
        <v>1767</v>
      </c>
      <c r="F580" s="106">
        <v>43398.0</v>
      </c>
      <c r="G580" s="16" t="s">
        <v>983</v>
      </c>
      <c r="H580" s="16" t="s">
        <v>430</v>
      </c>
      <c r="I580" s="16" t="s">
        <v>434</v>
      </c>
      <c r="J580" s="16">
        <v>1.0</v>
      </c>
      <c r="K580" s="39" t="s">
        <v>561</v>
      </c>
      <c r="L580" s="31">
        <v>2.0</v>
      </c>
      <c r="N580" s="31" t="s">
        <v>984</v>
      </c>
      <c r="P580" s="31" t="s">
        <v>985</v>
      </c>
      <c r="R580" s="31" t="s">
        <v>440</v>
      </c>
      <c r="S580" s="31" t="s">
        <v>986</v>
      </c>
      <c r="T580" s="31" t="s">
        <v>442</v>
      </c>
    </row>
    <row r="581" ht="14.25" customHeight="1">
      <c r="A581" s="39" t="s">
        <v>1768</v>
      </c>
      <c r="B581" s="105"/>
      <c r="C581" s="105"/>
      <c r="D581" s="105"/>
      <c r="E581" s="85" t="s">
        <v>1769</v>
      </c>
      <c r="F581" s="106">
        <v>43398.0</v>
      </c>
      <c r="G581" s="16" t="s">
        <v>983</v>
      </c>
      <c r="H581" s="16" t="s">
        <v>430</v>
      </c>
      <c r="I581" s="16" t="s">
        <v>434</v>
      </c>
      <c r="J581" s="16">
        <v>1.0</v>
      </c>
      <c r="K581" s="39" t="s">
        <v>561</v>
      </c>
      <c r="L581" s="31">
        <v>2.0</v>
      </c>
      <c r="N581" s="31" t="s">
        <v>984</v>
      </c>
      <c r="P581" s="31" t="s">
        <v>985</v>
      </c>
      <c r="R581" s="31" t="s">
        <v>440</v>
      </c>
      <c r="S581" s="31" t="s">
        <v>986</v>
      </c>
      <c r="T581" s="31" t="s">
        <v>442</v>
      </c>
    </row>
    <row r="582" ht="14.25" customHeight="1">
      <c r="A582" s="39" t="s">
        <v>1770</v>
      </c>
      <c r="B582" s="105"/>
      <c r="C582" s="105"/>
      <c r="D582" s="105"/>
      <c r="E582" s="85" t="s">
        <v>1771</v>
      </c>
      <c r="F582" s="106">
        <v>43398.0</v>
      </c>
      <c r="G582" s="16" t="s">
        <v>983</v>
      </c>
      <c r="H582" s="16" t="s">
        <v>430</v>
      </c>
      <c r="I582" s="16" t="s">
        <v>434</v>
      </c>
      <c r="J582" s="16">
        <v>1.0</v>
      </c>
      <c r="K582" s="39" t="s">
        <v>561</v>
      </c>
      <c r="L582" s="31">
        <v>2.0</v>
      </c>
      <c r="N582" s="31" t="s">
        <v>984</v>
      </c>
      <c r="P582" s="31" t="s">
        <v>985</v>
      </c>
      <c r="R582" s="31" t="s">
        <v>440</v>
      </c>
      <c r="S582" s="31" t="s">
        <v>986</v>
      </c>
      <c r="T582" s="31" t="s">
        <v>442</v>
      </c>
    </row>
    <row r="583" ht="14.25" customHeight="1">
      <c r="A583" s="39" t="s">
        <v>1772</v>
      </c>
      <c r="B583" s="105"/>
      <c r="C583" s="105"/>
      <c r="D583" s="105"/>
      <c r="E583" s="85" t="s">
        <v>1773</v>
      </c>
      <c r="F583" s="106">
        <v>43398.0</v>
      </c>
      <c r="G583" s="16" t="s">
        <v>983</v>
      </c>
      <c r="H583" s="16" t="s">
        <v>430</v>
      </c>
      <c r="I583" s="16" t="s">
        <v>434</v>
      </c>
      <c r="J583" s="16">
        <v>1.0</v>
      </c>
      <c r="K583" s="39" t="s">
        <v>561</v>
      </c>
      <c r="L583" s="31">
        <v>2.0</v>
      </c>
      <c r="N583" s="31" t="s">
        <v>984</v>
      </c>
      <c r="P583" s="31" t="s">
        <v>985</v>
      </c>
      <c r="R583" s="31" t="s">
        <v>440</v>
      </c>
      <c r="S583" s="31" t="s">
        <v>986</v>
      </c>
      <c r="T583" s="31" t="s">
        <v>442</v>
      </c>
    </row>
    <row r="584" ht="14.25" customHeight="1">
      <c r="A584" s="39" t="s">
        <v>1774</v>
      </c>
      <c r="B584" s="105"/>
      <c r="C584" s="105"/>
      <c r="D584" s="105"/>
      <c r="E584" s="85" t="s">
        <v>1775</v>
      </c>
      <c r="F584" s="106">
        <v>43398.0</v>
      </c>
      <c r="G584" s="16" t="s">
        <v>983</v>
      </c>
      <c r="H584" s="16" t="s">
        <v>430</v>
      </c>
      <c r="I584" s="16" t="s">
        <v>434</v>
      </c>
      <c r="J584" s="16">
        <v>1.0</v>
      </c>
      <c r="K584" s="39" t="s">
        <v>561</v>
      </c>
      <c r="L584" s="31">
        <v>2.0</v>
      </c>
      <c r="N584" s="31" t="s">
        <v>984</v>
      </c>
      <c r="P584" s="31" t="s">
        <v>985</v>
      </c>
      <c r="R584" s="31" t="s">
        <v>440</v>
      </c>
      <c r="S584" s="31" t="s">
        <v>986</v>
      </c>
      <c r="T584" s="31" t="s">
        <v>442</v>
      </c>
    </row>
    <row r="585" ht="14.25" customHeight="1">
      <c r="A585" s="39" t="s">
        <v>1777</v>
      </c>
      <c r="B585" s="105"/>
      <c r="C585" s="105"/>
      <c r="D585" s="105"/>
      <c r="E585" s="85" t="s">
        <v>1778</v>
      </c>
      <c r="F585" s="106">
        <v>43398.0</v>
      </c>
      <c r="G585" s="16" t="s">
        <v>983</v>
      </c>
      <c r="H585" s="16" t="s">
        <v>430</v>
      </c>
      <c r="I585" s="16" t="s">
        <v>434</v>
      </c>
      <c r="J585" s="16">
        <v>1.0</v>
      </c>
      <c r="K585" s="39" t="s">
        <v>561</v>
      </c>
      <c r="L585" s="31">
        <v>2.0</v>
      </c>
      <c r="N585" s="31" t="s">
        <v>984</v>
      </c>
      <c r="P585" s="31" t="s">
        <v>985</v>
      </c>
      <c r="R585" s="31" t="s">
        <v>440</v>
      </c>
      <c r="S585" s="31" t="s">
        <v>986</v>
      </c>
      <c r="T585" s="31" t="s">
        <v>442</v>
      </c>
    </row>
    <row r="586" ht="14.25" customHeight="1">
      <c r="A586" s="39" t="s">
        <v>1779</v>
      </c>
      <c r="B586" s="105"/>
      <c r="C586" s="105"/>
      <c r="D586" s="105"/>
      <c r="E586" s="85" t="s">
        <v>1780</v>
      </c>
      <c r="F586" s="106">
        <v>43398.0</v>
      </c>
      <c r="G586" s="16" t="s">
        <v>983</v>
      </c>
      <c r="H586" s="16" t="s">
        <v>430</v>
      </c>
      <c r="I586" s="16" t="s">
        <v>434</v>
      </c>
      <c r="J586" s="16">
        <v>1.0</v>
      </c>
      <c r="K586" s="39" t="s">
        <v>561</v>
      </c>
      <c r="L586" s="31">
        <v>2.0</v>
      </c>
      <c r="N586" s="31" t="s">
        <v>984</v>
      </c>
      <c r="P586" s="31" t="s">
        <v>985</v>
      </c>
      <c r="R586" s="31" t="s">
        <v>440</v>
      </c>
      <c r="S586" s="31" t="s">
        <v>986</v>
      </c>
      <c r="T586" s="31" t="s">
        <v>442</v>
      </c>
    </row>
    <row r="587" ht="14.25" customHeight="1">
      <c r="A587" s="39" t="s">
        <v>1781</v>
      </c>
      <c r="B587" s="105"/>
      <c r="C587" s="105"/>
      <c r="D587" s="105"/>
      <c r="E587" s="85" t="s">
        <v>1782</v>
      </c>
      <c r="F587" s="106">
        <v>43398.0</v>
      </c>
      <c r="G587" s="16" t="s">
        <v>983</v>
      </c>
      <c r="H587" s="16" t="s">
        <v>430</v>
      </c>
      <c r="I587" s="16" t="s">
        <v>434</v>
      </c>
      <c r="J587" s="16">
        <v>1.0</v>
      </c>
      <c r="K587" s="39" t="s">
        <v>561</v>
      </c>
      <c r="L587" s="31">
        <v>2.0</v>
      </c>
      <c r="N587" s="31" t="s">
        <v>984</v>
      </c>
      <c r="P587" s="31" t="s">
        <v>985</v>
      </c>
      <c r="R587" s="31" t="s">
        <v>440</v>
      </c>
      <c r="S587" s="31" t="s">
        <v>986</v>
      </c>
      <c r="T587" s="31" t="s">
        <v>442</v>
      </c>
    </row>
    <row r="588" ht="14.25" customHeight="1">
      <c r="A588" s="39" t="s">
        <v>1783</v>
      </c>
      <c r="B588" s="105"/>
      <c r="C588" s="105"/>
      <c r="D588" s="105"/>
      <c r="E588" s="85" t="s">
        <v>1784</v>
      </c>
      <c r="F588" s="106">
        <v>43398.0</v>
      </c>
      <c r="G588" s="16" t="s">
        <v>983</v>
      </c>
      <c r="H588" s="16" t="s">
        <v>430</v>
      </c>
      <c r="I588" s="16" t="s">
        <v>434</v>
      </c>
      <c r="J588" s="16">
        <v>1.0</v>
      </c>
      <c r="K588" s="39" t="s">
        <v>561</v>
      </c>
      <c r="L588" s="31">
        <v>2.0</v>
      </c>
      <c r="N588" s="31" t="s">
        <v>984</v>
      </c>
      <c r="P588" s="31" t="s">
        <v>985</v>
      </c>
      <c r="R588" s="31" t="s">
        <v>440</v>
      </c>
      <c r="S588" s="31" t="s">
        <v>986</v>
      </c>
      <c r="T588" s="31" t="s">
        <v>442</v>
      </c>
    </row>
    <row r="589" ht="14.25" customHeight="1">
      <c r="A589" s="39" t="s">
        <v>1785</v>
      </c>
      <c r="B589" s="105"/>
      <c r="C589" s="105"/>
      <c r="D589" s="105"/>
      <c r="E589" s="85" t="s">
        <v>1786</v>
      </c>
      <c r="F589" s="106">
        <v>43398.0</v>
      </c>
      <c r="G589" s="16" t="s">
        <v>983</v>
      </c>
      <c r="H589" s="16" t="s">
        <v>430</v>
      </c>
      <c r="I589" s="16" t="s">
        <v>434</v>
      </c>
      <c r="J589" s="16">
        <v>1.0</v>
      </c>
      <c r="K589" s="39" t="s">
        <v>561</v>
      </c>
      <c r="L589" s="31">
        <v>2.0</v>
      </c>
      <c r="N589" s="31" t="s">
        <v>984</v>
      </c>
      <c r="P589" s="31" t="s">
        <v>985</v>
      </c>
      <c r="R589" s="31" t="s">
        <v>440</v>
      </c>
      <c r="S589" s="31" t="s">
        <v>986</v>
      </c>
      <c r="T589" s="31" t="s">
        <v>442</v>
      </c>
    </row>
    <row r="590" ht="14.25" customHeight="1">
      <c r="A590" s="39" t="s">
        <v>1787</v>
      </c>
      <c r="B590" s="105"/>
      <c r="C590" s="105"/>
      <c r="D590" s="105"/>
      <c r="E590" s="85" t="s">
        <v>1788</v>
      </c>
      <c r="F590" s="106">
        <v>43398.0</v>
      </c>
      <c r="G590" s="16" t="s">
        <v>983</v>
      </c>
      <c r="H590" s="16" t="s">
        <v>430</v>
      </c>
      <c r="I590" s="16" t="s">
        <v>434</v>
      </c>
      <c r="J590" s="16">
        <v>1.0</v>
      </c>
      <c r="K590" s="39" t="s">
        <v>561</v>
      </c>
      <c r="L590" s="31">
        <v>2.0</v>
      </c>
      <c r="N590" s="31" t="s">
        <v>984</v>
      </c>
      <c r="P590" s="31" t="s">
        <v>985</v>
      </c>
      <c r="R590" s="31" t="s">
        <v>440</v>
      </c>
      <c r="S590" s="31" t="s">
        <v>986</v>
      </c>
      <c r="T590" s="31" t="s">
        <v>442</v>
      </c>
    </row>
    <row r="591" ht="14.25" customHeight="1">
      <c r="A591" s="39" t="s">
        <v>1789</v>
      </c>
      <c r="B591" s="105"/>
      <c r="C591" s="105"/>
      <c r="D591" s="105"/>
      <c r="E591" s="85" t="s">
        <v>1790</v>
      </c>
      <c r="F591" s="106">
        <v>43398.0</v>
      </c>
      <c r="G591" s="16" t="s">
        <v>983</v>
      </c>
      <c r="H591" s="16" t="s">
        <v>430</v>
      </c>
      <c r="I591" s="16" t="s">
        <v>434</v>
      </c>
      <c r="J591" s="16">
        <v>1.0</v>
      </c>
      <c r="K591" s="39" t="s">
        <v>561</v>
      </c>
      <c r="L591" s="31">
        <v>2.0</v>
      </c>
      <c r="N591" s="31" t="s">
        <v>984</v>
      </c>
      <c r="P591" s="31" t="s">
        <v>985</v>
      </c>
      <c r="R591" s="31" t="s">
        <v>440</v>
      </c>
      <c r="S591" s="31" t="s">
        <v>986</v>
      </c>
      <c r="T591" s="31" t="s">
        <v>442</v>
      </c>
    </row>
    <row r="592" ht="14.25" customHeight="1">
      <c r="A592" s="44"/>
      <c r="B592" s="105"/>
      <c r="C592" s="105"/>
      <c r="D592" s="105"/>
      <c r="E592" s="44"/>
      <c r="F592" s="84"/>
      <c r="H592" s="16" t="s">
        <v>430</v>
      </c>
      <c r="I592" s="16" t="s">
        <v>434</v>
      </c>
      <c r="J592" s="16">
        <v>1.0</v>
      </c>
      <c r="K592" s="44"/>
      <c r="L592" s="84"/>
      <c r="N592" s="31"/>
      <c r="P592" s="84"/>
      <c r="R592" s="31" t="s">
        <v>440</v>
      </c>
      <c r="S592" s="31" t="s">
        <v>986</v>
      </c>
      <c r="T592" s="31" t="s">
        <v>442</v>
      </c>
    </row>
    <row r="593" ht="14.25" customHeight="1">
      <c r="A593" s="39" t="s">
        <v>1791</v>
      </c>
      <c r="B593" s="105"/>
      <c r="C593" s="105"/>
      <c r="D593" s="105"/>
      <c r="E593" s="39" t="s">
        <v>982</v>
      </c>
      <c r="F593" s="106">
        <v>43404.0</v>
      </c>
      <c r="G593" s="16" t="s">
        <v>983</v>
      </c>
      <c r="H593" s="16" t="s">
        <v>430</v>
      </c>
      <c r="I593" s="16" t="s">
        <v>434</v>
      </c>
      <c r="J593" s="16">
        <v>1.0</v>
      </c>
      <c r="K593" s="39" t="s">
        <v>561</v>
      </c>
      <c r="L593" s="31">
        <v>2.0</v>
      </c>
      <c r="N593" s="31" t="s">
        <v>984</v>
      </c>
      <c r="P593" s="31" t="s">
        <v>985</v>
      </c>
      <c r="R593" s="31" t="s">
        <v>440</v>
      </c>
      <c r="S593" s="31" t="s">
        <v>986</v>
      </c>
      <c r="T593" s="31" t="s">
        <v>442</v>
      </c>
    </row>
    <row r="594" ht="14.25" customHeight="1">
      <c r="A594" s="39" t="s">
        <v>1792</v>
      </c>
      <c r="B594" s="105"/>
      <c r="C594" s="105"/>
      <c r="D594" s="105"/>
      <c r="E594" s="85" t="s">
        <v>1793</v>
      </c>
      <c r="F594" s="106">
        <v>43404.0</v>
      </c>
      <c r="G594" s="16" t="s">
        <v>983</v>
      </c>
      <c r="H594" s="16" t="s">
        <v>430</v>
      </c>
      <c r="I594" s="16" t="s">
        <v>434</v>
      </c>
      <c r="J594" s="16">
        <v>1.0</v>
      </c>
      <c r="K594" s="39" t="s">
        <v>561</v>
      </c>
      <c r="L594" s="31">
        <v>2.0</v>
      </c>
      <c r="N594" s="31" t="s">
        <v>984</v>
      </c>
      <c r="P594" s="31" t="s">
        <v>985</v>
      </c>
      <c r="R594" s="31" t="s">
        <v>440</v>
      </c>
      <c r="S594" s="31" t="s">
        <v>986</v>
      </c>
      <c r="T594" s="31" t="s">
        <v>442</v>
      </c>
    </row>
    <row r="595" ht="14.25" customHeight="1">
      <c r="A595" s="39" t="s">
        <v>1794</v>
      </c>
      <c r="B595" s="105"/>
      <c r="C595" s="105"/>
      <c r="D595" s="105"/>
      <c r="E595" s="85" t="s">
        <v>1795</v>
      </c>
      <c r="F595" s="106">
        <v>43404.0</v>
      </c>
      <c r="G595" s="16" t="s">
        <v>983</v>
      </c>
      <c r="H595" s="16" t="s">
        <v>430</v>
      </c>
      <c r="I595" s="16" t="s">
        <v>434</v>
      </c>
      <c r="J595" s="16">
        <v>1.0</v>
      </c>
      <c r="K595" s="39" t="s">
        <v>561</v>
      </c>
      <c r="L595" s="31">
        <v>2.0</v>
      </c>
      <c r="N595" s="31" t="s">
        <v>984</v>
      </c>
      <c r="P595" s="31" t="s">
        <v>985</v>
      </c>
      <c r="R595" s="31" t="s">
        <v>440</v>
      </c>
      <c r="S595" s="31" t="s">
        <v>986</v>
      </c>
      <c r="T595" s="31" t="s">
        <v>442</v>
      </c>
    </row>
    <row r="596" ht="14.25" customHeight="1">
      <c r="A596" s="39" t="s">
        <v>1796</v>
      </c>
      <c r="B596" s="105"/>
      <c r="C596" s="105"/>
      <c r="D596" s="105"/>
      <c r="E596" s="85" t="s">
        <v>1797</v>
      </c>
      <c r="F596" s="106">
        <v>43404.0</v>
      </c>
      <c r="G596" s="16" t="s">
        <v>983</v>
      </c>
      <c r="H596" s="16" t="s">
        <v>430</v>
      </c>
      <c r="I596" s="16" t="s">
        <v>434</v>
      </c>
      <c r="J596" s="16">
        <v>1.0</v>
      </c>
      <c r="K596" s="39" t="s">
        <v>561</v>
      </c>
      <c r="L596" s="31">
        <v>2.0</v>
      </c>
      <c r="N596" s="31" t="s">
        <v>984</v>
      </c>
      <c r="P596" s="31" t="s">
        <v>985</v>
      </c>
      <c r="R596" s="31" t="s">
        <v>440</v>
      </c>
      <c r="S596" s="31" t="s">
        <v>986</v>
      </c>
      <c r="T596" s="31" t="s">
        <v>442</v>
      </c>
    </row>
    <row r="597" ht="14.25" customHeight="1">
      <c r="A597" s="39" t="s">
        <v>1798</v>
      </c>
      <c r="B597" s="105"/>
      <c r="C597" s="105"/>
      <c r="D597" s="105"/>
      <c r="E597" s="85" t="s">
        <v>1799</v>
      </c>
      <c r="F597" s="106">
        <v>43404.0</v>
      </c>
      <c r="G597" s="16" t="s">
        <v>983</v>
      </c>
      <c r="H597" s="16" t="s">
        <v>430</v>
      </c>
      <c r="I597" s="16" t="s">
        <v>434</v>
      </c>
      <c r="J597" s="16">
        <v>1.0</v>
      </c>
      <c r="K597" s="39" t="s">
        <v>561</v>
      </c>
      <c r="L597" s="31">
        <v>2.0</v>
      </c>
      <c r="N597" s="31" t="s">
        <v>984</v>
      </c>
      <c r="P597" s="31" t="s">
        <v>985</v>
      </c>
      <c r="R597" s="31" t="s">
        <v>440</v>
      </c>
      <c r="S597" s="31" t="s">
        <v>986</v>
      </c>
      <c r="T597" s="31" t="s">
        <v>442</v>
      </c>
    </row>
    <row r="598" ht="14.25" customHeight="1">
      <c r="A598" s="39" t="s">
        <v>1800</v>
      </c>
      <c r="B598" s="105"/>
      <c r="C598" s="105"/>
      <c r="D598" s="105"/>
      <c r="E598" s="85" t="s">
        <v>1801</v>
      </c>
      <c r="F598" s="106">
        <v>43404.0</v>
      </c>
      <c r="G598" s="16" t="s">
        <v>983</v>
      </c>
      <c r="H598" s="16" t="s">
        <v>430</v>
      </c>
      <c r="I598" s="16" t="s">
        <v>434</v>
      </c>
      <c r="J598" s="16">
        <v>1.0</v>
      </c>
      <c r="K598" s="39" t="s">
        <v>561</v>
      </c>
      <c r="L598" s="31">
        <v>2.0</v>
      </c>
      <c r="N598" s="31" t="s">
        <v>984</v>
      </c>
      <c r="P598" s="31" t="s">
        <v>985</v>
      </c>
      <c r="R598" s="31" t="s">
        <v>440</v>
      </c>
      <c r="S598" s="31" t="s">
        <v>986</v>
      </c>
      <c r="T598" s="31" t="s">
        <v>442</v>
      </c>
    </row>
    <row r="599" ht="14.25" customHeight="1">
      <c r="A599" s="39" t="s">
        <v>1802</v>
      </c>
      <c r="B599" s="105"/>
      <c r="C599" s="105"/>
      <c r="D599" s="105"/>
      <c r="E599" s="85" t="s">
        <v>1803</v>
      </c>
      <c r="F599" s="106">
        <v>43404.0</v>
      </c>
      <c r="G599" s="16" t="s">
        <v>983</v>
      </c>
      <c r="H599" s="16" t="s">
        <v>430</v>
      </c>
      <c r="I599" s="16" t="s">
        <v>434</v>
      </c>
      <c r="J599" s="16">
        <v>1.0</v>
      </c>
      <c r="K599" s="39" t="s">
        <v>561</v>
      </c>
      <c r="L599" s="31">
        <v>2.0</v>
      </c>
      <c r="N599" s="31" t="s">
        <v>984</v>
      </c>
      <c r="P599" s="31" t="s">
        <v>985</v>
      </c>
      <c r="R599" s="31" t="s">
        <v>440</v>
      </c>
      <c r="S599" s="31" t="s">
        <v>986</v>
      </c>
      <c r="T599" s="31" t="s">
        <v>442</v>
      </c>
    </row>
    <row r="600" ht="14.25" customHeight="1">
      <c r="A600" s="39" t="s">
        <v>1804</v>
      </c>
      <c r="B600" s="105"/>
      <c r="C600" s="105"/>
      <c r="D600" s="105"/>
      <c r="E600" s="85" t="s">
        <v>1805</v>
      </c>
      <c r="F600" s="106">
        <v>43404.0</v>
      </c>
      <c r="G600" s="16" t="s">
        <v>983</v>
      </c>
      <c r="H600" s="16" t="s">
        <v>430</v>
      </c>
      <c r="I600" s="16" t="s">
        <v>434</v>
      </c>
      <c r="J600" s="16">
        <v>1.0</v>
      </c>
      <c r="K600" s="39" t="s">
        <v>561</v>
      </c>
      <c r="L600" s="31">
        <v>2.0</v>
      </c>
      <c r="N600" s="31" t="s">
        <v>984</v>
      </c>
      <c r="P600" s="31" t="s">
        <v>985</v>
      </c>
      <c r="R600" s="31" t="s">
        <v>440</v>
      </c>
      <c r="S600" s="31" t="s">
        <v>986</v>
      </c>
      <c r="T600" s="31" t="s">
        <v>442</v>
      </c>
    </row>
    <row r="601" ht="14.25" customHeight="1">
      <c r="A601" s="39" t="s">
        <v>1806</v>
      </c>
      <c r="B601" s="105"/>
      <c r="C601" s="105"/>
      <c r="D601" s="105"/>
      <c r="E601" s="85" t="s">
        <v>1807</v>
      </c>
      <c r="F601" s="106">
        <v>43404.0</v>
      </c>
      <c r="G601" s="16" t="s">
        <v>983</v>
      </c>
      <c r="H601" s="16" t="s">
        <v>430</v>
      </c>
      <c r="I601" s="16" t="s">
        <v>434</v>
      </c>
      <c r="J601" s="16">
        <v>1.0</v>
      </c>
      <c r="K601" s="39" t="s">
        <v>561</v>
      </c>
      <c r="L601" s="31">
        <v>2.0</v>
      </c>
      <c r="N601" s="31" t="s">
        <v>984</v>
      </c>
      <c r="P601" s="31" t="s">
        <v>985</v>
      </c>
      <c r="R601" s="31" t="s">
        <v>440</v>
      </c>
      <c r="S601" s="31" t="s">
        <v>986</v>
      </c>
      <c r="T601" s="31" t="s">
        <v>442</v>
      </c>
    </row>
    <row r="602" ht="14.25" customHeight="1">
      <c r="A602" s="39" t="s">
        <v>1808</v>
      </c>
      <c r="B602" s="105"/>
      <c r="C602" s="105"/>
      <c r="D602" s="105"/>
      <c r="E602" s="85" t="s">
        <v>1809</v>
      </c>
      <c r="F602" s="106">
        <v>43404.0</v>
      </c>
      <c r="G602" s="16" t="s">
        <v>983</v>
      </c>
      <c r="H602" s="16" t="s">
        <v>430</v>
      </c>
      <c r="I602" s="16" t="s">
        <v>434</v>
      </c>
      <c r="J602" s="16">
        <v>1.0</v>
      </c>
      <c r="K602" s="39" t="s">
        <v>561</v>
      </c>
      <c r="L602" s="31">
        <v>2.0</v>
      </c>
      <c r="N602" s="31" t="s">
        <v>984</v>
      </c>
      <c r="P602" s="31" t="s">
        <v>985</v>
      </c>
      <c r="R602" s="31" t="s">
        <v>440</v>
      </c>
      <c r="S602" s="31" t="s">
        <v>986</v>
      </c>
      <c r="T602" s="31" t="s">
        <v>442</v>
      </c>
    </row>
    <row r="603" ht="14.25" customHeight="1">
      <c r="A603" s="39" t="s">
        <v>1811</v>
      </c>
      <c r="B603" s="105"/>
      <c r="C603" s="105"/>
      <c r="D603" s="105"/>
      <c r="E603" s="85" t="s">
        <v>1812</v>
      </c>
      <c r="F603" s="106">
        <v>43404.0</v>
      </c>
      <c r="G603" s="16" t="s">
        <v>983</v>
      </c>
      <c r="H603" s="16" t="s">
        <v>430</v>
      </c>
      <c r="I603" s="16" t="s">
        <v>434</v>
      </c>
      <c r="J603" s="16">
        <v>1.0</v>
      </c>
      <c r="K603" s="39" t="s">
        <v>561</v>
      </c>
      <c r="L603" s="31">
        <v>2.0</v>
      </c>
      <c r="N603" s="31" t="s">
        <v>984</v>
      </c>
      <c r="P603" s="31" t="s">
        <v>985</v>
      </c>
      <c r="R603" s="31" t="s">
        <v>440</v>
      </c>
      <c r="S603" s="31" t="s">
        <v>986</v>
      </c>
      <c r="T603" s="31" t="s">
        <v>442</v>
      </c>
    </row>
    <row r="604" ht="14.25" customHeight="1">
      <c r="A604" s="39" t="s">
        <v>1813</v>
      </c>
      <c r="B604" s="105"/>
      <c r="C604" s="105"/>
      <c r="D604" s="105"/>
      <c r="E604" s="85" t="s">
        <v>1814</v>
      </c>
      <c r="F604" s="106">
        <v>43404.0</v>
      </c>
      <c r="G604" s="16" t="s">
        <v>983</v>
      </c>
      <c r="H604" s="16" t="s">
        <v>430</v>
      </c>
      <c r="I604" s="16" t="s">
        <v>434</v>
      </c>
      <c r="J604" s="16">
        <v>1.0</v>
      </c>
      <c r="K604" s="39" t="s">
        <v>561</v>
      </c>
      <c r="L604" s="31">
        <v>2.0</v>
      </c>
      <c r="N604" s="31" t="s">
        <v>984</v>
      </c>
      <c r="P604" s="31" t="s">
        <v>985</v>
      </c>
      <c r="R604" s="31" t="s">
        <v>440</v>
      </c>
      <c r="S604" s="31" t="s">
        <v>986</v>
      </c>
      <c r="T604" s="31" t="s">
        <v>442</v>
      </c>
    </row>
    <row r="605" ht="14.25" customHeight="1">
      <c r="A605" s="39" t="s">
        <v>1815</v>
      </c>
      <c r="B605" s="105"/>
      <c r="C605" s="105"/>
      <c r="D605" s="105"/>
      <c r="E605" s="85" t="s">
        <v>1816</v>
      </c>
      <c r="F605" s="106">
        <v>43404.0</v>
      </c>
      <c r="G605" s="16" t="s">
        <v>983</v>
      </c>
      <c r="H605" s="16" t="s">
        <v>430</v>
      </c>
      <c r="I605" s="16" t="s">
        <v>434</v>
      </c>
      <c r="J605" s="16">
        <v>1.0</v>
      </c>
      <c r="K605" s="39" t="s">
        <v>561</v>
      </c>
      <c r="L605" s="31">
        <v>2.0</v>
      </c>
      <c r="N605" s="31" t="s">
        <v>984</v>
      </c>
      <c r="P605" s="31" t="s">
        <v>985</v>
      </c>
      <c r="R605" s="31" t="s">
        <v>440</v>
      </c>
      <c r="S605" s="31" t="s">
        <v>986</v>
      </c>
      <c r="T605" s="31" t="s">
        <v>442</v>
      </c>
    </row>
    <row r="606" ht="14.25" customHeight="1">
      <c r="A606" s="39" t="s">
        <v>1817</v>
      </c>
      <c r="B606" s="105"/>
      <c r="C606" s="105"/>
      <c r="D606" s="105"/>
      <c r="E606" s="85" t="s">
        <v>1818</v>
      </c>
      <c r="F606" s="106">
        <v>43404.0</v>
      </c>
      <c r="G606" s="16" t="s">
        <v>983</v>
      </c>
      <c r="H606" s="16" t="s">
        <v>430</v>
      </c>
      <c r="I606" s="16" t="s">
        <v>434</v>
      </c>
      <c r="J606" s="16">
        <v>1.0</v>
      </c>
      <c r="K606" s="39" t="s">
        <v>561</v>
      </c>
      <c r="L606" s="31">
        <v>2.0</v>
      </c>
      <c r="N606" s="31" t="s">
        <v>984</v>
      </c>
      <c r="P606" s="31" t="s">
        <v>985</v>
      </c>
      <c r="R606" s="31" t="s">
        <v>440</v>
      </c>
      <c r="S606" s="31" t="s">
        <v>986</v>
      </c>
      <c r="T606" s="31" t="s">
        <v>442</v>
      </c>
    </row>
    <row r="607" ht="14.25" customHeight="1">
      <c r="A607" s="39" t="s">
        <v>1819</v>
      </c>
      <c r="B607" s="105"/>
      <c r="C607" s="105"/>
      <c r="D607" s="105"/>
      <c r="E607" s="85" t="s">
        <v>1820</v>
      </c>
      <c r="F607" s="106">
        <v>43404.0</v>
      </c>
      <c r="G607" s="16" t="s">
        <v>983</v>
      </c>
      <c r="H607" s="16" t="s">
        <v>430</v>
      </c>
      <c r="I607" s="16" t="s">
        <v>434</v>
      </c>
      <c r="J607" s="16">
        <v>1.0</v>
      </c>
      <c r="K607" s="39" t="s">
        <v>561</v>
      </c>
      <c r="L607" s="31">
        <v>2.0</v>
      </c>
      <c r="N607" s="31" t="s">
        <v>984</v>
      </c>
      <c r="P607" s="31" t="s">
        <v>985</v>
      </c>
      <c r="R607" s="31" t="s">
        <v>440</v>
      </c>
      <c r="S607" s="31" t="s">
        <v>986</v>
      </c>
      <c r="T607" s="31" t="s">
        <v>442</v>
      </c>
    </row>
    <row r="608" ht="14.25" customHeight="1">
      <c r="A608" s="39" t="s">
        <v>1821</v>
      </c>
      <c r="B608" s="105"/>
      <c r="C608" s="105"/>
      <c r="D608" s="105"/>
      <c r="E608" s="85" t="s">
        <v>1822</v>
      </c>
      <c r="F608" s="106">
        <v>43404.0</v>
      </c>
      <c r="G608" s="16" t="s">
        <v>983</v>
      </c>
      <c r="H608" s="16" t="s">
        <v>430</v>
      </c>
      <c r="I608" s="16" t="s">
        <v>434</v>
      </c>
      <c r="J608" s="16">
        <v>1.0</v>
      </c>
      <c r="K608" s="39" t="s">
        <v>561</v>
      </c>
      <c r="L608" s="31">
        <v>2.0</v>
      </c>
      <c r="N608" s="31" t="s">
        <v>984</v>
      </c>
      <c r="P608" s="31" t="s">
        <v>985</v>
      </c>
      <c r="R608" s="31" t="s">
        <v>440</v>
      </c>
      <c r="S608" s="31" t="s">
        <v>986</v>
      </c>
      <c r="T608" s="31" t="s">
        <v>442</v>
      </c>
    </row>
    <row r="609" ht="14.25" customHeight="1">
      <c r="A609" s="39" t="s">
        <v>1823</v>
      </c>
      <c r="B609" s="105"/>
      <c r="C609" s="105"/>
      <c r="D609" s="105"/>
      <c r="E609" s="85" t="s">
        <v>1824</v>
      </c>
      <c r="F609" s="106">
        <v>43404.0</v>
      </c>
      <c r="G609" s="16" t="s">
        <v>983</v>
      </c>
      <c r="H609" s="16" t="s">
        <v>430</v>
      </c>
      <c r="I609" s="16" t="s">
        <v>434</v>
      </c>
      <c r="J609" s="16">
        <v>1.0</v>
      </c>
      <c r="K609" s="39" t="s">
        <v>561</v>
      </c>
      <c r="L609" s="31">
        <v>2.0</v>
      </c>
      <c r="N609" s="31" t="s">
        <v>984</v>
      </c>
      <c r="P609" s="31" t="s">
        <v>985</v>
      </c>
      <c r="R609" s="31" t="s">
        <v>440</v>
      </c>
      <c r="S609" s="31" t="s">
        <v>986</v>
      </c>
      <c r="T609" s="31" t="s">
        <v>442</v>
      </c>
    </row>
    <row r="610" ht="14.25" customHeight="1">
      <c r="A610" s="39" t="s">
        <v>1825</v>
      </c>
      <c r="B610" s="105"/>
      <c r="C610" s="105"/>
      <c r="D610" s="105"/>
      <c r="E610" s="39" t="s">
        <v>982</v>
      </c>
      <c r="F610" s="106">
        <v>43404.0</v>
      </c>
      <c r="G610" s="16" t="s">
        <v>983</v>
      </c>
      <c r="H610" s="16" t="s">
        <v>430</v>
      </c>
      <c r="I610" s="16" t="s">
        <v>434</v>
      </c>
      <c r="J610" s="16">
        <v>1.0</v>
      </c>
      <c r="K610" s="39" t="s">
        <v>561</v>
      </c>
      <c r="L610" s="31">
        <v>2.0</v>
      </c>
      <c r="N610" s="31" t="s">
        <v>984</v>
      </c>
      <c r="P610" s="31" t="s">
        <v>985</v>
      </c>
      <c r="R610" s="31" t="s">
        <v>440</v>
      </c>
      <c r="S610" s="31" t="s">
        <v>986</v>
      </c>
      <c r="T610" s="31" t="s">
        <v>442</v>
      </c>
    </row>
    <row r="611" ht="14.25" customHeight="1">
      <c r="A611" s="39" t="s">
        <v>1826</v>
      </c>
      <c r="B611" s="105"/>
      <c r="C611" s="105"/>
      <c r="D611" s="105"/>
      <c r="E611" s="85" t="s">
        <v>1827</v>
      </c>
      <c r="F611" s="106">
        <v>43404.0</v>
      </c>
      <c r="G611" s="16" t="s">
        <v>983</v>
      </c>
      <c r="H611" s="16" t="s">
        <v>430</v>
      </c>
      <c r="I611" s="16" t="s">
        <v>434</v>
      </c>
      <c r="J611" s="16">
        <v>1.0</v>
      </c>
      <c r="K611" s="39" t="s">
        <v>561</v>
      </c>
      <c r="L611" s="31">
        <v>2.0</v>
      </c>
      <c r="N611" s="31" t="s">
        <v>984</v>
      </c>
      <c r="P611" s="31" t="s">
        <v>985</v>
      </c>
      <c r="R611" s="31" t="s">
        <v>440</v>
      </c>
      <c r="S611" s="31" t="s">
        <v>986</v>
      </c>
      <c r="T611" s="31" t="s">
        <v>442</v>
      </c>
    </row>
    <row r="612" ht="14.25" customHeight="1">
      <c r="A612" s="39" t="s">
        <v>1828</v>
      </c>
      <c r="B612" s="105"/>
      <c r="C612" s="105"/>
      <c r="D612" s="105"/>
      <c r="E612" s="85" t="s">
        <v>1829</v>
      </c>
      <c r="F612" s="106">
        <v>43404.0</v>
      </c>
      <c r="G612" s="16" t="s">
        <v>983</v>
      </c>
      <c r="H612" s="16" t="s">
        <v>430</v>
      </c>
      <c r="I612" s="16" t="s">
        <v>434</v>
      </c>
      <c r="J612" s="16">
        <v>1.0</v>
      </c>
      <c r="K612" s="39" t="s">
        <v>561</v>
      </c>
      <c r="L612" s="31">
        <v>2.0</v>
      </c>
      <c r="N612" s="31" t="s">
        <v>984</v>
      </c>
      <c r="P612" s="31" t="s">
        <v>985</v>
      </c>
      <c r="R612" s="31" t="s">
        <v>440</v>
      </c>
      <c r="S612" s="31" t="s">
        <v>986</v>
      </c>
      <c r="T612" s="31" t="s">
        <v>442</v>
      </c>
    </row>
    <row r="613" ht="14.25" customHeight="1">
      <c r="A613" s="39" t="s">
        <v>1830</v>
      </c>
      <c r="B613" s="105"/>
      <c r="C613" s="105"/>
      <c r="D613" s="105"/>
      <c r="E613" s="85" t="s">
        <v>1831</v>
      </c>
      <c r="F613" s="106">
        <v>43404.0</v>
      </c>
      <c r="G613" s="16" t="s">
        <v>983</v>
      </c>
      <c r="H613" s="16" t="s">
        <v>430</v>
      </c>
      <c r="I613" s="16" t="s">
        <v>434</v>
      </c>
      <c r="J613" s="16">
        <v>1.0</v>
      </c>
      <c r="K613" s="39" t="s">
        <v>561</v>
      </c>
      <c r="L613" s="31">
        <v>2.0</v>
      </c>
      <c r="N613" s="31" t="s">
        <v>984</v>
      </c>
      <c r="P613" s="31" t="s">
        <v>985</v>
      </c>
      <c r="R613" s="31" t="s">
        <v>440</v>
      </c>
      <c r="S613" s="31" t="s">
        <v>986</v>
      </c>
      <c r="T613" s="31" t="s">
        <v>442</v>
      </c>
    </row>
    <row r="614" ht="14.25" customHeight="1">
      <c r="A614" s="39" t="s">
        <v>1832</v>
      </c>
      <c r="B614" s="105"/>
      <c r="C614" s="105"/>
      <c r="D614" s="105"/>
      <c r="E614" s="85" t="s">
        <v>1833</v>
      </c>
      <c r="F614" s="106">
        <v>43404.0</v>
      </c>
      <c r="G614" s="16" t="s">
        <v>983</v>
      </c>
      <c r="H614" s="16" t="s">
        <v>430</v>
      </c>
      <c r="I614" s="16" t="s">
        <v>434</v>
      </c>
      <c r="J614" s="16">
        <v>1.0</v>
      </c>
      <c r="K614" s="39" t="s">
        <v>561</v>
      </c>
      <c r="L614" s="31">
        <v>2.0</v>
      </c>
      <c r="N614" s="31" t="s">
        <v>984</v>
      </c>
      <c r="P614" s="31" t="s">
        <v>985</v>
      </c>
      <c r="R614" s="31" t="s">
        <v>440</v>
      </c>
      <c r="S614" s="31" t="s">
        <v>986</v>
      </c>
      <c r="T614" s="31" t="s">
        <v>442</v>
      </c>
    </row>
    <row r="615" ht="14.25" customHeight="1">
      <c r="A615" s="39" t="s">
        <v>1834</v>
      </c>
      <c r="B615" s="105"/>
      <c r="C615" s="105"/>
      <c r="D615" s="105"/>
      <c r="E615" s="85" t="s">
        <v>1835</v>
      </c>
      <c r="F615" s="106">
        <v>43404.0</v>
      </c>
      <c r="G615" s="16" t="s">
        <v>983</v>
      </c>
      <c r="H615" s="16" t="s">
        <v>430</v>
      </c>
      <c r="I615" s="16" t="s">
        <v>434</v>
      </c>
      <c r="J615" s="16">
        <v>1.0</v>
      </c>
      <c r="K615" s="39" t="s">
        <v>561</v>
      </c>
      <c r="L615" s="31">
        <v>2.0</v>
      </c>
      <c r="N615" s="31" t="s">
        <v>984</v>
      </c>
      <c r="P615" s="31" t="s">
        <v>985</v>
      </c>
      <c r="R615" s="31" t="s">
        <v>440</v>
      </c>
      <c r="S615" s="31" t="s">
        <v>986</v>
      </c>
      <c r="T615" s="31" t="s">
        <v>442</v>
      </c>
    </row>
    <row r="616" ht="14.25" customHeight="1">
      <c r="A616" s="39" t="s">
        <v>1836</v>
      </c>
      <c r="B616" s="105"/>
      <c r="C616" s="105"/>
      <c r="D616" s="105"/>
      <c r="E616" s="85" t="s">
        <v>1837</v>
      </c>
      <c r="F616" s="106">
        <v>43404.0</v>
      </c>
      <c r="G616" s="16" t="s">
        <v>983</v>
      </c>
      <c r="H616" s="16" t="s">
        <v>430</v>
      </c>
      <c r="I616" s="16" t="s">
        <v>434</v>
      </c>
      <c r="J616" s="16">
        <v>1.0</v>
      </c>
      <c r="K616" s="39" t="s">
        <v>561</v>
      </c>
      <c r="L616" s="31">
        <v>2.0</v>
      </c>
      <c r="N616" s="31" t="s">
        <v>984</v>
      </c>
      <c r="P616" s="31" t="s">
        <v>985</v>
      </c>
      <c r="R616" s="31" t="s">
        <v>440</v>
      </c>
      <c r="S616" s="31" t="s">
        <v>986</v>
      </c>
      <c r="T616" s="31" t="s">
        <v>442</v>
      </c>
    </row>
    <row r="617" ht="14.25" customHeight="1">
      <c r="A617" s="39" t="s">
        <v>1838</v>
      </c>
      <c r="B617" s="105"/>
      <c r="C617" s="105"/>
      <c r="D617" s="105"/>
      <c r="E617" s="85" t="s">
        <v>1839</v>
      </c>
      <c r="F617" s="106">
        <v>43404.0</v>
      </c>
      <c r="G617" s="16" t="s">
        <v>983</v>
      </c>
      <c r="H617" s="16" t="s">
        <v>430</v>
      </c>
      <c r="I617" s="16" t="s">
        <v>434</v>
      </c>
      <c r="J617" s="16">
        <v>1.0</v>
      </c>
      <c r="K617" s="39" t="s">
        <v>561</v>
      </c>
      <c r="L617" s="31">
        <v>2.0</v>
      </c>
      <c r="N617" s="31" t="s">
        <v>984</v>
      </c>
      <c r="P617" s="31" t="s">
        <v>985</v>
      </c>
      <c r="R617" s="31" t="s">
        <v>440</v>
      </c>
      <c r="S617" s="31" t="s">
        <v>986</v>
      </c>
      <c r="T617" s="31" t="s">
        <v>442</v>
      </c>
    </row>
    <row r="618" ht="14.25" customHeight="1">
      <c r="A618" s="39" t="s">
        <v>1840</v>
      </c>
      <c r="B618" s="105"/>
      <c r="C618" s="105"/>
      <c r="D618" s="105"/>
      <c r="E618" s="85" t="s">
        <v>1841</v>
      </c>
      <c r="F618" s="106">
        <v>43404.0</v>
      </c>
      <c r="G618" s="16" t="s">
        <v>983</v>
      </c>
      <c r="H618" s="16" t="s">
        <v>430</v>
      </c>
      <c r="I618" s="16" t="s">
        <v>434</v>
      </c>
      <c r="J618" s="16">
        <v>1.0</v>
      </c>
      <c r="K618" s="39" t="s">
        <v>561</v>
      </c>
      <c r="L618" s="31">
        <v>2.0</v>
      </c>
      <c r="N618" s="31" t="s">
        <v>984</v>
      </c>
      <c r="P618" s="31" t="s">
        <v>985</v>
      </c>
      <c r="R618" s="31" t="s">
        <v>440</v>
      </c>
      <c r="S618" s="31" t="s">
        <v>986</v>
      </c>
      <c r="T618" s="31" t="s">
        <v>442</v>
      </c>
    </row>
    <row r="619" ht="14.25" customHeight="1">
      <c r="A619" s="39" t="s">
        <v>1842</v>
      </c>
      <c r="B619" s="105"/>
      <c r="C619" s="105"/>
      <c r="D619" s="105"/>
      <c r="E619" s="85" t="s">
        <v>1843</v>
      </c>
      <c r="F619" s="106">
        <v>43404.0</v>
      </c>
      <c r="G619" s="16" t="s">
        <v>983</v>
      </c>
      <c r="H619" s="16" t="s">
        <v>430</v>
      </c>
      <c r="I619" s="16" t="s">
        <v>434</v>
      </c>
      <c r="J619" s="16">
        <v>1.0</v>
      </c>
      <c r="K619" s="39" t="s">
        <v>561</v>
      </c>
      <c r="L619" s="31">
        <v>2.0</v>
      </c>
      <c r="N619" s="31" t="s">
        <v>984</v>
      </c>
      <c r="P619" s="31" t="s">
        <v>985</v>
      </c>
      <c r="R619" s="31" t="s">
        <v>440</v>
      </c>
      <c r="S619" s="31" t="s">
        <v>986</v>
      </c>
      <c r="T619" s="31" t="s">
        <v>442</v>
      </c>
    </row>
    <row r="620" ht="14.25" customHeight="1">
      <c r="A620" s="39" t="s">
        <v>1844</v>
      </c>
      <c r="B620" s="105"/>
      <c r="C620" s="105"/>
      <c r="D620" s="105"/>
      <c r="E620" s="85" t="s">
        <v>1845</v>
      </c>
      <c r="F620" s="106">
        <v>43404.0</v>
      </c>
      <c r="G620" s="16" t="s">
        <v>983</v>
      </c>
      <c r="H620" s="16" t="s">
        <v>430</v>
      </c>
      <c r="I620" s="16" t="s">
        <v>434</v>
      </c>
      <c r="J620" s="16">
        <v>1.0</v>
      </c>
      <c r="K620" s="39" t="s">
        <v>561</v>
      </c>
      <c r="L620" s="31">
        <v>2.0</v>
      </c>
      <c r="N620" s="31" t="s">
        <v>984</v>
      </c>
      <c r="P620" s="31" t="s">
        <v>985</v>
      </c>
      <c r="R620" s="31" t="s">
        <v>440</v>
      </c>
      <c r="S620" s="31" t="s">
        <v>986</v>
      </c>
      <c r="T620" s="31" t="s">
        <v>442</v>
      </c>
    </row>
    <row r="621" ht="14.25" customHeight="1">
      <c r="A621" s="39" t="s">
        <v>1846</v>
      </c>
      <c r="B621" s="105"/>
      <c r="C621" s="105"/>
      <c r="D621" s="105"/>
      <c r="E621" s="85" t="s">
        <v>1847</v>
      </c>
      <c r="F621" s="106">
        <v>43404.0</v>
      </c>
      <c r="G621" s="16" t="s">
        <v>983</v>
      </c>
      <c r="H621" s="16" t="s">
        <v>430</v>
      </c>
      <c r="I621" s="16" t="s">
        <v>434</v>
      </c>
      <c r="J621" s="16">
        <v>1.0</v>
      </c>
      <c r="K621" s="39" t="s">
        <v>561</v>
      </c>
      <c r="L621" s="31">
        <v>2.0</v>
      </c>
      <c r="N621" s="31" t="s">
        <v>984</v>
      </c>
      <c r="P621" s="31" t="s">
        <v>985</v>
      </c>
      <c r="R621" s="31" t="s">
        <v>440</v>
      </c>
      <c r="S621" s="31" t="s">
        <v>986</v>
      </c>
      <c r="T621" s="31" t="s">
        <v>442</v>
      </c>
    </row>
    <row r="622" ht="14.25" customHeight="1">
      <c r="A622" s="39" t="s">
        <v>1849</v>
      </c>
      <c r="B622" s="105"/>
      <c r="C622" s="105"/>
      <c r="D622" s="105"/>
      <c r="E622" s="85" t="s">
        <v>1850</v>
      </c>
      <c r="F622" s="106">
        <v>43404.0</v>
      </c>
      <c r="G622" s="16" t="s">
        <v>983</v>
      </c>
      <c r="H622" s="16" t="s">
        <v>430</v>
      </c>
      <c r="I622" s="16" t="s">
        <v>434</v>
      </c>
      <c r="J622" s="16">
        <v>1.0</v>
      </c>
      <c r="K622" s="39" t="s">
        <v>561</v>
      </c>
      <c r="L622" s="31">
        <v>2.0</v>
      </c>
      <c r="N622" s="31" t="s">
        <v>984</v>
      </c>
      <c r="P622" s="31" t="s">
        <v>985</v>
      </c>
      <c r="R622" s="31" t="s">
        <v>440</v>
      </c>
      <c r="S622" s="31" t="s">
        <v>986</v>
      </c>
      <c r="T622" s="31" t="s">
        <v>442</v>
      </c>
    </row>
    <row r="623" ht="14.25" customHeight="1">
      <c r="A623" s="39" t="s">
        <v>1851</v>
      </c>
      <c r="B623" s="105"/>
      <c r="C623" s="105"/>
      <c r="D623" s="105"/>
      <c r="E623" s="85" t="s">
        <v>1852</v>
      </c>
      <c r="F623" s="106">
        <v>43404.0</v>
      </c>
      <c r="G623" s="16" t="s">
        <v>983</v>
      </c>
      <c r="H623" s="16" t="s">
        <v>430</v>
      </c>
      <c r="I623" s="16" t="s">
        <v>434</v>
      </c>
      <c r="J623" s="16">
        <v>1.0</v>
      </c>
      <c r="K623" s="39" t="s">
        <v>561</v>
      </c>
      <c r="L623" s="31">
        <v>2.0</v>
      </c>
      <c r="N623" s="31" t="s">
        <v>984</v>
      </c>
      <c r="P623" s="31" t="s">
        <v>985</v>
      </c>
      <c r="R623" s="31" t="s">
        <v>440</v>
      </c>
      <c r="S623" s="31" t="s">
        <v>986</v>
      </c>
      <c r="T623" s="31" t="s">
        <v>442</v>
      </c>
    </row>
    <row r="624" ht="14.25" customHeight="1">
      <c r="A624" s="39" t="s">
        <v>1853</v>
      </c>
      <c r="B624" s="105"/>
      <c r="C624" s="105"/>
      <c r="D624" s="105"/>
      <c r="E624" s="85" t="s">
        <v>1854</v>
      </c>
      <c r="F624" s="106">
        <v>43404.0</v>
      </c>
      <c r="G624" s="16" t="s">
        <v>983</v>
      </c>
      <c r="H624" s="16" t="s">
        <v>430</v>
      </c>
      <c r="I624" s="16" t="s">
        <v>434</v>
      </c>
      <c r="J624" s="16">
        <v>1.0</v>
      </c>
      <c r="K624" s="39" t="s">
        <v>561</v>
      </c>
      <c r="L624" s="31">
        <v>2.0</v>
      </c>
      <c r="N624" s="31" t="s">
        <v>984</v>
      </c>
      <c r="P624" s="31" t="s">
        <v>985</v>
      </c>
      <c r="R624" s="31" t="s">
        <v>440</v>
      </c>
      <c r="S624" s="31" t="s">
        <v>986</v>
      </c>
      <c r="T624" s="31" t="s">
        <v>442</v>
      </c>
    </row>
    <row r="625" ht="14.25" customHeight="1">
      <c r="A625" s="39" t="s">
        <v>1855</v>
      </c>
      <c r="B625" s="105"/>
      <c r="C625" s="105"/>
      <c r="D625" s="105"/>
      <c r="E625" s="85" t="s">
        <v>1856</v>
      </c>
      <c r="F625" s="106">
        <v>43404.0</v>
      </c>
      <c r="G625" s="16" t="s">
        <v>983</v>
      </c>
      <c r="H625" s="16" t="s">
        <v>430</v>
      </c>
      <c r="I625" s="16" t="s">
        <v>434</v>
      </c>
      <c r="J625" s="16">
        <v>1.0</v>
      </c>
      <c r="K625" s="39" t="s">
        <v>561</v>
      </c>
      <c r="L625" s="31">
        <v>2.0</v>
      </c>
      <c r="N625" s="31" t="s">
        <v>984</v>
      </c>
      <c r="P625" s="31" t="s">
        <v>985</v>
      </c>
      <c r="R625" s="31" t="s">
        <v>440</v>
      </c>
      <c r="S625" s="31" t="s">
        <v>986</v>
      </c>
      <c r="T625" s="31" t="s">
        <v>442</v>
      </c>
    </row>
    <row r="626" ht="14.25" customHeight="1">
      <c r="A626" s="39" t="s">
        <v>1857</v>
      </c>
      <c r="B626" s="105"/>
      <c r="C626" s="105"/>
      <c r="D626" s="105"/>
      <c r="E626" s="85" t="s">
        <v>1858</v>
      </c>
      <c r="F626" s="106">
        <v>43404.0</v>
      </c>
      <c r="G626" s="16" t="s">
        <v>983</v>
      </c>
      <c r="H626" s="16" t="s">
        <v>430</v>
      </c>
      <c r="I626" s="16" t="s">
        <v>434</v>
      </c>
      <c r="J626" s="16">
        <v>1.0</v>
      </c>
      <c r="K626" s="39" t="s">
        <v>561</v>
      </c>
      <c r="L626" s="31">
        <v>2.0</v>
      </c>
      <c r="N626" s="31" t="s">
        <v>984</v>
      </c>
      <c r="P626" s="31" t="s">
        <v>985</v>
      </c>
      <c r="R626" s="31" t="s">
        <v>440</v>
      </c>
      <c r="S626" s="31" t="s">
        <v>986</v>
      </c>
      <c r="T626" s="31" t="s">
        <v>442</v>
      </c>
    </row>
    <row r="627" ht="14.25" customHeight="1">
      <c r="A627" s="44"/>
      <c r="B627" s="105"/>
      <c r="C627" s="105"/>
      <c r="D627" s="105"/>
      <c r="E627" s="44"/>
      <c r="F627" s="84"/>
      <c r="K627" s="44"/>
      <c r="L627" s="44"/>
      <c r="N627" s="31"/>
      <c r="P627" s="44"/>
      <c r="R627" s="31" t="s">
        <v>440</v>
      </c>
      <c r="S627" s="31" t="s">
        <v>986</v>
      </c>
      <c r="T627" s="31" t="s">
        <v>442</v>
      </c>
    </row>
    <row r="628" ht="14.25" customHeight="1">
      <c r="A628" s="39" t="s">
        <v>1859</v>
      </c>
      <c r="B628" s="105"/>
      <c r="C628" s="105"/>
      <c r="D628" s="105"/>
      <c r="E628" s="85" t="s">
        <v>982</v>
      </c>
      <c r="F628" s="106">
        <v>43406.0</v>
      </c>
      <c r="G628" s="16" t="s">
        <v>983</v>
      </c>
      <c r="H628" s="16" t="s">
        <v>430</v>
      </c>
      <c r="I628" s="16" t="s">
        <v>434</v>
      </c>
      <c r="J628" s="16">
        <v>1.0</v>
      </c>
      <c r="K628" s="39" t="s">
        <v>561</v>
      </c>
      <c r="L628" s="31">
        <v>2.0</v>
      </c>
      <c r="N628" s="31" t="s">
        <v>984</v>
      </c>
      <c r="P628" s="31" t="s">
        <v>985</v>
      </c>
      <c r="R628" s="31" t="s">
        <v>440</v>
      </c>
      <c r="S628" s="31" t="s">
        <v>986</v>
      </c>
      <c r="T628" s="31" t="s">
        <v>442</v>
      </c>
    </row>
    <row r="629" ht="14.25" customHeight="1">
      <c r="A629" s="39" t="s">
        <v>1860</v>
      </c>
      <c r="B629" s="105"/>
      <c r="C629" s="105"/>
      <c r="D629" s="105"/>
      <c r="E629" s="85" t="s">
        <v>1861</v>
      </c>
      <c r="F629" s="106">
        <v>43406.0</v>
      </c>
      <c r="G629" s="16" t="s">
        <v>983</v>
      </c>
      <c r="H629" s="16" t="s">
        <v>430</v>
      </c>
      <c r="I629" s="16" t="s">
        <v>434</v>
      </c>
      <c r="J629" s="16">
        <v>1.0</v>
      </c>
      <c r="K629" s="39" t="s">
        <v>561</v>
      </c>
      <c r="L629" s="31">
        <v>2.0</v>
      </c>
      <c r="N629" s="31" t="s">
        <v>984</v>
      </c>
      <c r="P629" s="31" t="s">
        <v>985</v>
      </c>
      <c r="R629" s="31" t="s">
        <v>440</v>
      </c>
      <c r="S629" s="31" t="s">
        <v>986</v>
      </c>
      <c r="T629" s="31" t="s">
        <v>442</v>
      </c>
    </row>
    <row r="630" ht="14.25" customHeight="1">
      <c r="A630" s="39" t="s">
        <v>1862</v>
      </c>
      <c r="B630" s="105"/>
      <c r="C630" s="105"/>
      <c r="D630" s="105"/>
      <c r="E630" s="85" t="s">
        <v>1863</v>
      </c>
      <c r="F630" s="106">
        <v>43406.0</v>
      </c>
      <c r="G630" s="16" t="s">
        <v>983</v>
      </c>
      <c r="H630" s="16" t="s">
        <v>430</v>
      </c>
      <c r="I630" s="16" t="s">
        <v>434</v>
      </c>
      <c r="J630" s="16">
        <v>1.0</v>
      </c>
      <c r="K630" s="39" t="s">
        <v>561</v>
      </c>
      <c r="L630" s="31">
        <v>2.0</v>
      </c>
      <c r="N630" s="31" t="s">
        <v>984</v>
      </c>
      <c r="P630" s="31" t="s">
        <v>985</v>
      </c>
      <c r="R630" s="31" t="s">
        <v>440</v>
      </c>
      <c r="S630" s="31" t="s">
        <v>986</v>
      </c>
      <c r="T630" s="31" t="s">
        <v>442</v>
      </c>
    </row>
    <row r="631" ht="14.25" customHeight="1">
      <c r="A631" s="39" t="s">
        <v>1864</v>
      </c>
      <c r="B631" s="105"/>
      <c r="C631" s="105"/>
      <c r="D631" s="105"/>
      <c r="E631" s="85" t="s">
        <v>1865</v>
      </c>
      <c r="F631" s="106">
        <v>43406.0</v>
      </c>
      <c r="G631" s="16" t="s">
        <v>983</v>
      </c>
      <c r="H631" s="16" t="s">
        <v>430</v>
      </c>
      <c r="I631" s="16" t="s">
        <v>434</v>
      </c>
      <c r="J631" s="16">
        <v>1.0</v>
      </c>
      <c r="K631" s="39" t="s">
        <v>561</v>
      </c>
      <c r="L631" s="31">
        <v>2.0</v>
      </c>
      <c r="N631" s="31" t="s">
        <v>984</v>
      </c>
      <c r="P631" s="31" t="s">
        <v>985</v>
      </c>
      <c r="R631" s="31" t="s">
        <v>440</v>
      </c>
      <c r="S631" s="31" t="s">
        <v>986</v>
      </c>
      <c r="T631" s="31" t="s">
        <v>442</v>
      </c>
    </row>
    <row r="632" ht="14.25" customHeight="1">
      <c r="A632" s="39" t="s">
        <v>1866</v>
      </c>
      <c r="B632" s="105"/>
      <c r="C632" s="105"/>
      <c r="D632" s="105"/>
      <c r="E632" s="85" t="s">
        <v>1867</v>
      </c>
      <c r="F632" s="106">
        <v>43406.0</v>
      </c>
      <c r="G632" s="16" t="s">
        <v>983</v>
      </c>
      <c r="H632" s="16" t="s">
        <v>430</v>
      </c>
      <c r="I632" s="16" t="s">
        <v>434</v>
      </c>
      <c r="J632" s="16">
        <v>1.0</v>
      </c>
      <c r="K632" s="39" t="s">
        <v>561</v>
      </c>
      <c r="L632" s="31">
        <v>2.0</v>
      </c>
      <c r="N632" s="31" t="s">
        <v>984</v>
      </c>
      <c r="P632" s="31" t="s">
        <v>985</v>
      </c>
      <c r="R632" s="31" t="s">
        <v>440</v>
      </c>
      <c r="S632" s="31" t="s">
        <v>986</v>
      </c>
      <c r="T632" s="31" t="s">
        <v>442</v>
      </c>
    </row>
    <row r="633" ht="14.25" customHeight="1">
      <c r="A633" s="39" t="s">
        <v>1868</v>
      </c>
      <c r="B633" s="105"/>
      <c r="C633" s="105"/>
      <c r="D633" s="105"/>
      <c r="E633" s="85" t="s">
        <v>1869</v>
      </c>
      <c r="F633" s="106">
        <v>43406.0</v>
      </c>
      <c r="G633" s="16" t="s">
        <v>983</v>
      </c>
      <c r="H633" s="16" t="s">
        <v>430</v>
      </c>
      <c r="I633" s="16" t="s">
        <v>434</v>
      </c>
      <c r="J633" s="16">
        <v>1.0</v>
      </c>
      <c r="K633" s="39" t="s">
        <v>561</v>
      </c>
      <c r="L633" s="31">
        <v>2.0</v>
      </c>
      <c r="N633" s="31" t="s">
        <v>984</v>
      </c>
      <c r="P633" s="31" t="s">
        <v>985</v>
      </c>
      <c r="R633" s="31" t="s">
        <v>440</v>
      </c>
      <c r="S633" s="31" t="s">
        <v>986</v>
      </c>
      <c r="T633" s="31" t="s">
        <v>442</v>
      </c>
    </row>
    <row r="634" ht="14.25" customHeight="1">
      <c r="A634" s="39" t="s">
        <v>1870</v>
      </c>
      <c r="B634" s="105"/>
      <c r="C634" s="105"/>
      <c r="D634" s="105"/>
      <c r="E634" s="85" t="s">
        <v>1871</v>
      </c>
      <c r="F634" s="106">
        <v>43406.0</v>
      </c>
      <c r="G634" s="16" t="s">
        <v>983</v>
      </c>
      <c r="H634" s="16" t="s">
        <v>430</v>
      </c>
      <c r="I634" s="16" t="s">
        <v>434</v>
      </c>
      <c r="J634" s="16">
        <v>1.0</v>
      </c>
      <c r="K634" s="39" t="s">
        <v>561</v>
      </c>
      <c r="L634" s="31">
        <v>2.0</v>
      </c>
      <c r="N634" s="31" t="s">
        <v>984</v>
      </c>
      <c r="P634" s="31" t="s">
        <v>985</v>
      </c>
      <c r="R634" s="31" t="s">
        <v>440</v>
      </c>
      <c r="S634" s="31" t="s">
        <v>986</v>
      </c>
      <c r="T634" s="31" t="s">
        <v>442</v>
      </c>
    </row>
    <row r="635" ht="14.25" customHeight="1">
      <c r="A635" s="39" t="s">
        <v>1872</v>
      </c>
      <c r="B635" s="105"/>
      <c r="C635" s="105"/>
      <c r="D635" s="105"/>
      <c r="E635" s="85" t="s">
        <v>1873</v>
      </c>
      <c r="F635" s="106">
        <v>43406.0</v>
      </c>
      <c r="G635" s="16" t="s">
        <v>983</v>
      </c>
      <c r="H635" s="16" t="s">
        <v>430</v>
      </c>
      <c r="I635" s="16" t="s">
        <v>434</v>
      </c>
      <c r="J635" s="16">
        <v>1.0</v>
      </c>
      <c r="K635" s="39" t="s">
        <v>561</v>
      </c>
      <c r="L635" s="31">
        <v>2.0</v>
      </c>
      <c r="N635" s="31" t="s">
        <v>984</v>
      </c>
      <c r="P635" s="31" t="s">
        <v>985</v>
      </c>
      <c r="R635" s="31" t="s">
        <v>440</v>
      </c>
      <c r="S635" s="31" t="s">
        <v>986</v>
      </c>
      <c r="T635" s="31" t="s">
        <v>442</v>
      </c>
    </row>
    <row r="636" ht="14.25" customHeight="1">
      <c r="A636" s="39" t="s">
        <v>1874</v>
      </c>
      <c r="B636" s="105"/>
      <c r="C636" s="105"/>
      <c r="D636" s="105"/>
      <c r="E636" s="85" t="s">
        <v>1875</v>
      </c>
      <c r="F636" s="106">
        <v>43406.0</v>
      </c>
      <c r="G636" s="16" t="s">
        <v>983</v>
      </c>
      <c r="H636" s="16" t="s">
        <v>430</v>
      </c>
      <c r="I636" s="16" t="s">
        <v>434</v>
      </c>
      <c r="J636" s="16">
        <v>1.0</v>
      </c>
      <c r="K636" s="39" t="s">
        <v>561</v>
      </c>
      <c r="L636" s="31">
        <v>2.0</v>
      </c>
      <c r="N636" s="31" t="s">
        <v>984</v>
      </c>
      <c r="P636" s="31" t="s">
        <v>985</v>
      </c>
      <c r="R636" s="31" t="s">
        <v>440</v>
      </c>
      <c r="S636" s="31" t="s">
        <v>986</v>
      </c>
      <c r="T636" s="31" t="s">
        <v>442</v>
      </c>
    </row>
    <row r="637" ht="14.25" customHeight="1">
      <c r="A637" s="39" t="s">
        <v>1876</v>
      </c>
      <c r="B637" s="105"/>
      <c r="C637" s="105"/>
      <c r="D637" s="105"/>
      <c r="E637" s="85" t="s">
        <v>1877</v>
      </c>
      <c r="F637" s="106">
        <v>43406.0</v>
      </c>
      <c r="G637" s="16" t="s">
        <v>983</v>
      </c>
      <c r="H637" s="16" t="s">
        <v>430</v>
      </c>
      <c r="I637" s="16" t="s">
        <v>434</v>
      </c>
      <c r="J637" s="16">
        <v>1.0</v>
      </c>
      <c r="K637" s="39" t="s">
        <v>561</v>
      </c>
      <c r="L637" s="31">
        <v>2.0</v>
      </c>
      <c r="N637" s="31" t="s">
        <v>984</v>
      </c>
      <c r="P637" s="31" t="s">
        <v>985</v>
      </c>
      <c r="R637" s="31" t="s">
        <v>440</v>
      </c>
      <c r="S637" s="31" t="s">
        <v>986</v>
      </c>
      <c r="T637" s="31" t="s">
        <v>442</v>
      </c>
    </row>
    <row r="638" ht="14.25" customHeight="1">
      <c r="A638" s="39" t="s">
        <v>1878</v>
      </c>
      <c r="B638" s="105"/>
      <c r="C638" s="105"/>
      <c r="D638" s="105"/>
      <c r="E638" s="85" t="s">
        <v>1879</v>
      </c>
      <c r="F638" s="106">
        <v>43406.0</v>
      </c>
      <c r="G638" s="16" t="s">
        <v>983</v>
      </c>
      <c r="H638" s="16" t="s">
        <v>430</v>
      </c>
      <c r="I638" s="16" t="s">
        <v>434</v>
      </c>
      <c r="J638" s="16">
        <v>1.0</v>
      </c>
      <c r="K638" s="39" t="s">
        <v>561</v>
      </c>
      <c r="L638" s="31">
        <v>2.0</v>
      </c>
      <c r="N638" s="31" t="s">
        <v>984</v>
      </c>
      <c r="P638" s="31" t="s">
        <v>985</v>
      </c>
      <c r="R638" s="31" t="s">
        <v>440</v>
      </c>
      <c r="S638" s="31" t="s">
        <v>986</v>
      </c>
      <c r="T638" s="31" t="s">
        <v>442</v>
      </c>
    </row>
    <row r="639" ht="14.25" customHeight="1">
      <c r="A639" s="39" t="s">
        <v>1880</v>
      </c>
      <c r="B639" s="105"/>
      <c r="C639" s="105"/>
      <c r="D639" s="105"/>
      <c r="E639" s="85" t="s">
        <v>1881</v>
      </c>
      <c r="F639" s="106">
        <v>43406.0</v>
      </c>
      <c r="G639" s="16" t="s">
        <v>983</v>
      </c>
      <c r="H639" s="16" t="s">
        <v>430</v>
      </c>
      <c r="I639" s="16" t="s">
        <v>434</v>
      </c>
      <c r="J639" s="16">
        <v>1.0</v>
      </c>
      <c r="K639" s="39" t="s">
        <v>561</v>
      </c>
      <c r="L639" s="31">
        <v>2.0</v>
      </c>
      <c r="N639" s="31" t="s">
        <v>984</v>
      </c>
      <c r="P639" s="31" t="s">
        <v>985</v>
      </c>
      <c r="R639" s="31" t="s">
        <v>440</v>
      </c>
      <c r="S639" s="31" t="s">
        <v>986</v>
      </c>
      <c r="T639" s="31" t="s">
        <v>442</v>
      </c>
    </row>
    <row r="640" ht="14.25" customHeight="1">
      <c r="A640" s="39" t="s">
        <v>1882</v>
      </c>
      <c r="B640" s="105"/>
      <c r="C640" s="105"/>
      <c r="D640" s="105"/>
      <c r="E640" s="85" t="s">
        <v>1883</v>
      </c>
      <c r="F640" s="106">
        <v>43406.0</v>
      </c>
      <c r="G640" s="16" t="s">
        <v>983</v>
      </c>
      <c r="H640" s="16" t="s">
        <v>430</v>
      </c>
      <c r="I640" s="16" t="s">
        <v>434</v>
      </c>
      <c r="J640" s="16">
        <v>1.0</v>
      </c>
      <c r="K640" s="39" t="s">
        <v>561</v>
      </c>
      <c r="L640" s="31">
        <v>2.0</v>
      </c>
      <c r="N640" s="31" t="s">
        <v>984</v>
      </c>
      <c r="P640" s="31" t="s">
        <v>985</v>
      </c>
      <c r="R640" s="31" t="s">
        <v>440</v>
      </c>
      <c r="S640" s="31" t="s">
        <v>986</v>
      </c>
      <c r="T640" s="31" t="s">
        <v>442</v>
      </c>
    </row>
    <row r="641" ht="14.25" customHeight="1">
      <c r="A641" s="39" t="s">
        <v>1884</v>
      </c>
      <c r="B641" s="105"/>
      <c r="C641" s="105"/>
      <c r="D641" s="105"/>
      <c r="E641" s="85" t="s">
        <v>1885</v>
      </c>
      <c r="F641" s="106">
        <v>43406.0</v>
      </c>
      <c r="G641" s="16" t="s">
        <v>983</v>
      </c>
      <c r="H641" s="16" t="s">
        <v>430</v>
      </c>
      <c r="I641" s="16" t="s">
        <v>434</v>
      </c>
      <c r="J641" s="16">
        <v>1.0</v>
      </c>
      <c r="K641" s="39" t="s">
        <v>561</v>
      </c>
      <c r="L641" s="31">
        <v>2.0</v>
      </c>
      <c r="N641" s="31" t="s">
        <v>984</v>
      </c>
      <c r="P641" s="31" t="s">
        <v>985</v>
      </c>
      <c r="R641" s="31" t="s">
        <v>440</v>
      </c>
      <c r="S641" s="31" t="s">
        <v>986</v>
      </c>
      <c r="T641" s="31" t="s">
        <v>442</v>
      </c>
    </row>
    <row r="642" ht="14.25" customHeight="1">
      <c r="A642" s="39" t="s">
        <v>1886</v>
      </c>
      <c r="B642" s="105"/>
      <c r="C642" s="105"/>
      <c r="D642" s="105"/>
      <c r="E642" s="85" t="s">
        <v>1887</v>
      </c>
      <c r="F642" s="106">
        <v>43406.0</v>
      </c>
      <c r="G642" s="16" t="s">
        <v>983</v>
      </c>
      <c r="H642" s="16" t="s">
        <v>430</v>
      </c>
      <c r="I642" s="16" t="s">
        <v>434</v>
      </c>
      <c r="J642" s="16">
        <v>1.0</v>
      </c>
      <c r="K642" s="39" t="s">
        <v>561</v>
      </c>
      <c r="L642" s="31">
        <v>2.0</v>
      </c>
      <c r="N642" s="31" t="s">
        <v>984</v>
      </c>
      <c r="P642" s="31" t="s">
        <v>985</v>
      </c>
      <c r="R642" s="31" t="s">
        <v>440</v>
      </c>
      <c r="S642" s="31" t="s">
        <v>986</v>
      </c>
      <c r="T642" s="31" t="s">
        <v>442</v>
      </c>
    </row>
    <row r="643" ht="14.25" customHeight="1">
      <c r="A643" s="39" t="s">
        <v>1888</v>
      </c>
      <c r="B643" s="105"/>
      <c r="C643" s="105"/>
      <c r="D643" s="105"/>
      <c r="E643" s="85" t="s">
        <v>1889</v>
      </c>
      <c r="F643" s="106">
        <v>43406.0</v>
      </c>
      <c r="G643" s="16" t="s">
        <v>983</v>
      </c>
      <c r="H643" s="16" t="s">
        <v>430</v>
      </c>
      <c r="I643" s="16" t="s">
        <v>434</v>
      </c>
      <c r="J643" s="16">
        <v>1.0</v>
      </c>
      <c r="K643" s="39" t="s">
        <v>561</v>
      </c>
      <c r="L643" s="31">
        <v>2.0</v>
      </c>
      <c r="N643" s="31" t="s">
        <v>984</v>
      </c>
      <c r="P643" s="31" t="s">
        <v>985</v>
      </c>
      <c r="R643" s="31" t="s">
        <v>440</v>
      </c>
      <c r="S643" s="31" t="s">
        <v>986</v>
      </c>
      <c r="T643" s="31" t="s">
        <v>442</v>
      </c>
    </row>
    <row r="644" ht="14.25" customHeight="1">
      <c r="A644" s="39" t="s">
        <v>1890</v>
      </c>
      <c r="B644" s="105"/>
      <c r="C644" s="105"/>
      <c r="D644" s="105"/>
      <c r="E644" s="85" t="s">
        <v>1891</v>
      </c>
      <c r="F644" s="106">
        <v>43406.0</v>
      </c>
      <c r="G644" s="16" t="s">
        <v>983</v>
      </c>
      <c r="H644" s="16" t="s">
        <v>430</v>
      </c>
      <c r="I644" s="16" t="s">
        <v>434</v>
      </c>
      <c r="J644" s="16">
        <v>1.0</v>
      </c>
      <c r="K644" s="39" t="s">
        <v>561</v>
      </c>
      <c r="L644" s="31">
        <v>2.0</v>
      </c>
      <c r="N644" s="31" t="s">
        <v>984</v>
      </c>
      <c r="P644" s="31" t="s">
        <v>985</v>
      </c>
      <c r="R644" s="31" t="s">
        <v>440</v>
      </c>
      <c r="S644" s="31" t="s">
        <v>986</v>
      </c>
      <c r="T644" s="31" t="s">
        <v>442</v>
      </c>
    </row>
    <row r="645" ht="14.25" customHeight="1">
      <c r="A645" s="39" t="s">
        <v>1892</v>
      </c>
      <c r="B645" s="105"/>
      <c r="C645" s="105"/>
      <c r="D645" s="105"/>
      <c r="E645" s="85" t="s">
        <v>982</v>
      </c>
      <c r="F645" s="106">
        <v>43406.0</v>
      </c>
      <c r="G645" s="16" t="s">
        <v>983</v>
      </c>
      <c r="H645" s="16" t="s">
        <v>430</v>
      </c>
      <c r="I645" s="16" t="s">
        <v>434</v>
      </c>
      <c r="J645" s="16">
        <v>1.0</v>
      </c>
      <c r="K645" s="39" t="s">
        <v>561</v>
      </c>
      <c r="L645" s="31">
        <v>2.0</v>
      </c>
      <c r="N645" s="31" t="s">
        <v>984</v>
      </c>
      <c r="P645" s="31" t="s">
        <v>985</v>
      </c>
      <c r="R645" s="31" t="s">
        <v>440</v>
      </c>
      <c r="S645" s="31" t="s">
        <v>986</v>
      </c>
      <c r="T645" s="31" t="s">
        <v>442</v>
      </c>
    </row>
    <row r="646" ht="14.25" customHeight="1">
      <c r="A646" s="39" t="s">
        <v>1894</v>
      </c>
      <c r="B646" s="105"/>
      <c r="C646" s="105"/>
      <c r="D646" s="105"/>
      <c r="E646" s="85" t="s">
        <v>1895</v>
      </c>
      <c r="F646" s="106">
        <v>43406.0</v>
      </c>
      <c r="G646" s="16" t="s">
        <v>983</v>
      </c>
      <c r="H646" s="16" t="s">
        <v>430</v>
      </c>
      <c r="I646" s="16" t="s">
        <v>434</v>
      </c>
      <c r="J646" s="16">
        <v>1.0</v>
      </c>
      <c r="K646" s="39" t="s">
        <v>561</v>
      </c>
      <c r="L646" s="31">
        <v>2.0</v>
      </c>
      <c r="N646" s="31" t="s">
        <v>984</v>
      </c>
      <c r="P646" s="31" t="s">
        <v>985</v>
      </c>
      <c r="R646" s="31" t="s">
        <v>440</v>
      </c>
      <c r="S646" s="31" t="s">
        <v>986</v>
      </c>
      <c r="T646" s="31" t="s">
        <v>442</v>
      </c>
    </row>
    <row r="647" ht="14.25" customHeight="1">
      <c r="A647" s="39" t="s">
        <v>1896</v>
      </c>
      <c r="B647" s="105"/>
      <c r="C647" s="105"/>
      <c r="D647" s="105"/>
      <c r="E647" s="85" t="s">
        <v>1897</v>
      </c>
      <c r="F647" s="106">
        <v>43406.0</v>
      </c>
      <c r="G647" s="16" t="s">
        <v>983</v>
      </c>
      <c r="H647" s="16" t="s">
        <v>430</v>
      </c>
      <c r="I647" s="16" t="s">
        <v>434</v>
      </c>
      <c r="J647" s="16">
        <v>1.0</v>
      </c>
      <c r="K647" s="39" t="s">
        <v>561</v>
      </c>
      <c r="L647" s="31">
        <v>2.0</v>
      </c>
      <c r="N647" s="31" t="s">
        <v>984</v>
      </c>
      <c r="P647" s="31" t="s">
        <v>985</v>
      </c>
      <c r="R647" s="31" t="s">
        <v>440</v>
      </c>
      <c r="S647" s="31" t="s">
        <v>986</v>
      </c>
      <c r="T647" s="31" t="s">
        <v>442</v>
      </c>
    </row>
    <row r="648" ht="14.25" customHeight="1">
      <c r="A648" s="39" t="s">
        <v>1898</v>
      </c>
      <c r="B648" s="105"/>
      <c r="C648" s="105"/>
      <c r="D648" s="105"/>
      <c r="E648" s="85" t="s">
        <v>1899</v>
      </c>
      <c r="F648" s="106">
        <v>43406.0</v>
      </c>
      <c r="G648" s="16" t="s">
        <v>983</v>
      </c>
      <c r="H648" s="16" t="s">
        <v>430</v>
      </c>
      <c r="I648" s="16" t="s">
        <v>434</v>
      </c>
      <c r="J648" s="16">
        <v>1.0</v>
      </c>
      <c r="K648" s="39" t="s">
        <v>561</v>
      </c>
      <c r="L648" s="31">
        <v>2.0</v>
      </c>
      <c r="N648" s="31" t="s">
        <v>984</v>
      </c>
      <c r="P648" s="31" t="s">
        <v>985</v>
      </c>
      <c r="R648" s="31" t="s">
        <v>440</v>
      </c>
      <c r="S648" s="31" t="s">
        <v>986</v>
      </c>
      <c r="T648" s="31" t="s">
        <v>442</v>
      </c>
    </row>
    <row r="649" ht="14.25" customHeight="1">
      <c r="A649" s="39" t="s">
        <v>1900</v>
      </c>
      <c r="B649" s="105"/>
      <c r="C649" s="105"/>
      <c r="D649" s="105"/>
      <c r="E649" s="85" t="s">
        <v>1901</v>
      </c>
      <c r="F649" s="106">
        <v>43406.0</v>
      </c>
      <c r="G649" s="16" t="s">
        <v>983</v>
      </c>
      <c r="H649" s="16" t="s">
        <v>430</v>
      </c>
      <c r="I649" s="16" t="s">
        <v>434</v>
      </c>
      <c r="J649" s="16">
        <v>1.0</v>
      </c>
      <c r="K649" s="39" t="s">
        <v>561</v>
      </c>
      <c r="L649" s="31">
        <v>2.0</v>
      </c>
      <c r="N649" s="31" t="s">
        <v>984</v>
      </c>
      <c r="P649" s="31" t="s">
        <v>985</v>
      </c>
      <c r="R649" s="31" t="s">
        <v>440</v>
      </c>
      <c r="S649" s="31" t="s">
        <v>986</v>
      </c>
      <c r="T649" s="31" t="s">
        <v>442</v>
      </c>
    </row>
    <row r="650" ht="14.25" customHeight="1">
      <c r="A650" s="39" t="s">
        <v>1902</v>
      </c>
      <c r="B650" s="105"/>
      <c r="C650" s="105"/>
      <c r="D650" s="105"/>
      <c r="E650" s="85" t="s">
        <v>1903</v>
      </c>
      <c r="F650" s="106">
        <v>43406.0</v>
      </c>
      <c r="G650" s="16" t="s">
        <v>983</v>
      </c>
      <c r="H650" s="16" t="s">
        <v>430</v>
      </c>
      <c r="I650" s="16" t="s">
        <v>434</v>
      </c>
      <c r="J650" s="16">
        <v>1.0</v>
      </c>
      <c r="K650" s="39" t="s">
        <v>561</v>
      </c>
      <c r="L650" s="31">
        <v>2.0</v>
      </c>
      <c r="N650" s="31" t="s">
        <v>984</v>
      </c>
      <c r="P650" s="31" t="s">
        <v>985</v>
      </c>
      <c r="R650" s="31" t="s">
        <v>440</v>
      </c>
      <c r="S650" s="31" t="s">
        <v>986</v>
      </c>
      <c r="T650" s="31" t="s">
        <v>442</v>
      </c>
    </row>
    <row r="651" ht="14.25" customHeight="1">
      <c r="A651" s="39" t="s">
        <v>1904</v>
      </c>
      <c r="B651" s="105"/>
      <c r="C651" s="105"/>
      <c r="D651" s="105"/>
      <c r="E651" s="85" t="s">
        <v>1905</v>
      </c>
      <c r="F651" s="106">
        <v>43406.0</v>
      </c>
      <c r="G651" s="16" t="s">
        <v>983</v>
      </c>
      <c r="H651" s="16" t="s">
        <v>430</v>
      </c>
      <c r="I651" s="16" t="s">
        <v>434</v>
      </c>
      <c r="J651" s="16">
        <v>1.0</v>
      </c>
      <c r="K651" s="39" t="s">
        <v>561</v>
      </c>
      <c r="L651" s="31">
        <v>2.0</v>
      </c>
      <c r="N651" s="31" t="s">
        <v>984</v>
      </c>
      <c r="P651" s="31" t="s">
        <v>985</v>
      </c>
      <c r="R651" s="31" t="s">
        <v>440</v>
      </c>
      <c r="S651" s="31" t="s">
        <v>986</v>
      </c>
      <c r="T651" s="31" t="s">
        <v>442</v>
      </c>
    </row>
    <row r="652" ht="14.25" customHeight="1">
      <c r="A652" s="39" t="s">
        <v>1906</v>
      </c>
      <c r="B652" s="105"/>
      <c r="C652" s="105"/>
      <c r="D652" s="105"/>
      <c r="E652" s="85" t="s">
        <v>1907</v>
      </c>
      <c r="F652" s="106">
        <v>43406.0</v>
      </c>
      <c r="G652" s="16" t="s">
        <v>983</v>
      </c>
      <c r="H652" s="16" t="s">
        <v>430</v>
      </c>
      <c r="I652" s="16" t="s">
        <v>434</v>
      </c>
      <c r="J652" s="16">
        <v>1.0</v>
      </c>
      <c r="K652" s="39" t="s">
        <v>561</v>
      </c>
      <c r="L652" s="31">
        <v>2.0</v>
      </c>
      <c r="N652" s="31" t="s">
        <v>984</v>
      </c>
      <c r="P652" s="31" t="s">
        <v>985</v>
      </c>
      <c r="R652" s="31" t="s">
        <v>440</v>
      </c>
      <c r="S652" s="31" t="s">
        <v>986</v>
      </c>
      <c r="T652" s="31" t="s">
        <v>442</v>
      </c>
    </row>
    <row r="653" ht="14.25" customHeight="1">
      <c r="A653" s="39" t="s">
        <v>1908</v>
      </c>
      <c r="B653" s="105"/>
      <c r="C653" s="105"/>
      <c r="D653" s="105"/>
      <c r="E653" s="85" t="s">
        <v>1909</v>
      </c>
      <c r="F653" s="106">
        <v>43406.0</v>
      </c>
      <c r="G653" s="16" t="s">
        <v>983</v>
      </c>
      <c r="H653" s="16" t="s">
        <v>430</v>
      </c>
      <c r="I653" s="16" t="s">
        <v>434</v>
      </c>
      <c r="J653" s="16">
        <v>1.0</v>
      </c>
      <c r="K653" s="39" t="s">
        <v>561</v>
      </c>
      <c r="L653" s="31">
        <v>2.0</v>
      </c>
      <c r="N653" s="31" t="s">
        <v>984</v>
      </c>
      <c r="P653" s="31" t="s">
        <v>985</v>
      </c>
      <c r="R653" s="31" t="s">
        <v>440</v>
      </c>
      <c r="S653" s="31" t="s">
        <v>986</v>
      </c>
      <c r="T653" s="31" t="s">
        <v>442</v>
      </c>
    </row>
    <row r="654" ht="14.25" customHeight="1">
      <c r="A654" s="39" t="s">
        <v>1910</v>
      </c>
      <c r="B654" s="105"/>
      <c r="C654" s="105"/>
      <c r="D654" s="105"/>
      <c r="E654" s="85" t="s">
        <v>1911</v>
      </c>
      <c r="F654" s="106">
        <v>43406.0</v>
      </c>
      <c r="G654" s="16" t="s">
        <v>983</v>
      </c>
      <c r="H654" s="16" t="s">
        <v>430</v>
      </c>
      <c r="I654" s="16" t="s">
        <v>434</v>
      </c>
      <c r="J654" s="16">
        <v>1.0</v>
      </c>
      <c r="K654" s="39" t="s">
        <v>561</v>
      </c>
      <c r="L654" s="31">
        <v>2.0</v>
      </c>
      <c r="N654" s="31" t="s">
        <v>984</v>
      </c>
      <c r="P654" s="31" t="s">
        <v>985</v>
      </c>
      <c r="R654" s="31" t="s">
        <v>440</v>
      </c>
      <c r="S654" s="31" t="s">
        <v>986</v>
      </c>
      <c r="T654" s="31" t="s">
        <v>442</v>
      </c>
    </row>
    <row r="655" ht="14.25" customHeight="1">
      <c r="A655" s="39" t="s">
        <v>1912</v>
      </c>
      <c r="B655" s="105"/>
      <c r="C655" s="105"/>
      <c r="D655" s="105"/>
      <c r="E655" s="85" t="s">
        <v>1913</v>
      </c>
      <c r="F655" s="106">
        <v>43406.0</v>
      </c>
      <c r="G655" s="16" t="s">
        <v>983</v>
      </c>
      <c r="H655" s="16" t="s">
        <v>430</v>
      </c>
      <c r="I655" s="16" t="s">
        <v>434</v>
      </c>
      <c r="J655" s="16">
        <v>1.0</v>
      </c>
      <c r="K655" s="39" t="s">
        <v>561</v>
      </c>
      <c r="L655" s="31">
        <v>2.0</v>
      </c>
      <c r="N655" s="31" t="s">
        <v>984</v>
      </c>
      <c r="P655" s="31" t="s">
        <v>985</v>
      </c>
      <c r="R655" s="31" t="s">
        <v>440</v>
      </c>
      <c r="S655" s="31" t="s">
        <v>986</v>
      </c>
      <c r="T655" s="31" t="s">
        <v>442</v>
      </c>
    </row>
    <row r="656" ht="14.25" customHeight="1">
      <c r="A656" s="39" t="s">
        <v>1914</v>
      </c>
      <c r="B656" s="105"/>
      <c r="C656" s="105"/>
      <c r="D656" s="105"/>
      <c r="E656" s="85" t="s">
        <v>1915</v>
      </c>
      <c r="F656" s="106">
        <v>43406.0</v>
      </c>
      <c r="G656" s="16" t="s">
        <v>983</v>
      </c>
      <c r="H656" s="16" t="s">
        <v>430</v>
      </c>
      <c r="I656" s="16" t="s">
        <v>434</v>
      </c>
      <c r="J656" s="16">
        <v>1.0</v>
      </c>
      <c r="K656" s="39" t="s">
        <v>561</v>
      </c>
      <c r="L656" s="31">
        <v>2.0</v>
      </c>
      <c r="N656" s="31" t="s">
        <v>984</v>
      </c>
      <c r="P656" s="31" t="s">
        <v>985</v>
      </c>
      <c r="R656" s="31" t="s">
        <v>440</v>
      </c>
      <c r="S656" s="31" t="s">
        <v>986</v>
      </c>
      <c r="T656" s="31" t="s">
        <v>442</v>
      </c>
    </row>
    <row r="657" ht="14.25" customHeight="1">
      <c r="A657" s="39" t="s">
        <v>1916</v>
      </c>
      <c r="B657" s="105"/>
      <c r="C657" s="105"/>
      <c r="D657" s="105"/>
      <c r="E657" s="85" t="s">
        <v>1917</v>
      </c>
      <c r="F657" s="106">
        <v>43406.0</v>
      </c>
      <c r="G657" s="16" t="s">
        <v>983</v>
      </c>
      <c r="H657" s="16" t="s">
        <v>430</v>
      </c>
      <c r="I657" s="16" t="s">
        <v>434</v>
      </c>
      <c r="J657" s="16">
        <v>1.0</v>
      </c>
      <c r="K657" s="39" t="s">
        <v>561</v>
      </c>
      <c r="L657" s="31">
        <v>2.0</v>
      </c>
      <c r="N657" s="31" t="s">
        <v>984</v>
      </c>
      <c r="P657" s="31" t="s">
        <v>985</v>
      </c>
      <c r="R657" s="31" t="s">
        <v>440</v>
      </c>
      <c r="S657" s="31" t="s">
        <v>986</v>
      </c>
      <c r="T657" s="31" t="s">
        <v>442</v>
      </c>
    </row>
    <row r="658" ht="14.25" customHeight="1">
      <c r="A658" s="39" t="s">
        <v>1918</v>
      </c>
      <c r="B658" s="105"/>
      <c r="C658" s="105"/>
      <c r="D658" s="105"/>
      <c r="E658" s="85" t="s">
        <v>1919</v>
      </c>
      <c r="F658" s="106">
        <v>43406.0</v>
      </c>
      <c r="G658" s="16" t="s">
        <v>983</v>
      </c>
      <c r="H658" s="16" t="s">
        <v>430</v>
      </c>
      <c r="I658" s="16" t="s">
        <v>434</v>
      </c>
      <c r="J658" s="16">
        <v>1.0</v>
      </c>
      <c r="K658" s="39" t="s">
        <v>561</v>
      </c>
      <c r="L658" s="31">
        <v>2.0</v>
      </c>
      <c r="N658" s="31" t="s">
        <v>984</v>
      </c>
      <c r="P658" s="31" t="s">
        <v>985</v>
      </c>
      <c r="R658" s="31" t="s">
        <v>440</v>
      </c>
      <c r="S658" s="31" t="s">
        <v>986</v>
      </c>
      <c r="T658" s="31" t="s">
        <v>442</v>
      </c>
    </row>
    <row r="659" ht="14.25" customHeight="1">
      <c r="A659" s="39" t="s">
        <v>1920</v>
      </c>
      <c r="B659" s="105"/>
      <c r="C659" s="105"/>
      <c r="D659" s="105"/>
      <c r="E659" s="85" t="s">
        <v>1921</v>
      </c>
      <c r="F659" s="106">
        <v>43406.0</v>
      </c>
      <c r="G659" s="16" t="s">
        <v>983</v>
      </c>
      <c r="H659" s="16" t="s">
        <v>430</v>
      </c>
      <c r="I659" s="16" t="s">
        <v>434</v>
      </c>
      <c r="J659" s="16">
        <v>1.0</v>
      </c>
      <c r="K659" s="39" t="s">
        <v>561</v>
      </c>
      <c r="L659" s="31">
        <v>2.0</v>
      </c>
      <c r="N659" s="31" t="s">
        <v>984</v>
      </c>
      <c r="P659" s="31" t="s">
        <v>985</v>
      </c>
      <c r="R659" s="31" t="s">
        <v>440</v>
      </c>
      <c r="S659" s="31" t="s">
        <v>986</v>
      </c>
      <c r="T659" s="31" t="s">
        <v>442</v>
      </c>
    </row>
    <row r="660" ht="14.25" customHeight="1">
      <c r="A660" s="39" t="s">
        <v>1922</v>
      </c>
      <c r="B660" s="105"/>
      <c r="C660" s="105"/>
      <c r="D660" s="105"/>
      <c r="E660" s="85" t="s">
        <v>1923</v>
      </c>
      <c r="F660" s="106">
        <v>43406.0</v>
      </c>
      <c r="G660" s="16" t="s">
        <v>983</v>
      </c>
      <c r="H660" s="16" t="s">
        <v>430</v>
      </c>
      <c r="I660" s="16" t="s">
        <v>434</v>
      </c>
      <c r="J660" s="16">
        <v>1.0</v>
      </c>
      <c r="K660" s="39" t="s">
        <v>561</v>
      </c>
      <c r="L660" s="31">
        <v>2.0</v>
      </c>
      <c r="N660" s="31" t="s">
        <v>984</v>
      </c>
      <c r="P660" s="31" t="s">
        <v>985</v>
      </c>
      <c r="R660" s="31" t="s">
        <v>440</v>
      </c>
      <c r="S660" s="31" t="s">
        <v>986</v>
      </c>
      <c r="T660" s="31" t="s">
        <v>442</v>
      </c>
    </row>
    <row r="661" ht="14.25" customHeight="1">
      <c r="A661" s="39" t="s">
        <v>1924</v>
      </c>
      <c r="B661" s="105"/>
      <c r="C661" s="105"/>
      <c r="D661" s="105"/>
      <c r="E661" s="85" t="s">
        <v>1925</v>
      </c>
      <c r="F661" s="106">
        <v>43406.0</v>
      </c>
      <c r="G661" s="16" t="s">
        <v>983</v>
      </c>
      <c r="H661" s="16" t="s">
        <v>430</v>
      </c>
      <c r="I661" s="16" t="s">
        <v>434</v>
      </c>
      <c r="J661" s="16">
        <v>1.0</v>
      </c>
      <c r="K661" s="39" t="s">
        <v>561</v>
      </c>
      <c r="L661" s="31">
        <v>2.0</v>
      </c>
      <c r="N661" s="31" t="s">
        <v>984</v>
      </c>
      <c r="P661" s="31" t="s">
        <v>985</v>
      </c>
      <c r="R661" s="31" t="s">
        <v>440</v>
      </c>
      <c r="S661" s="31" t="s">
        <v>986</v>
      </c>
      <c r="T661" s="31" t="s">
        <v>442</v>
      </c>
    </row>
    <row r="662" ht="14.25" customHeight="1">
      <c r="A662" s="84"/>
      <c r="B662" s="105"/>
      <c r="C662" s="105"/>
      <c r="D662" s="105"/>
      <c r="E662" s="84"/>
      <c r="F662" s="84"/>
      <c r="K662" s="84"/>
      <c r="L662" s="84"/>
      <c r="N662" s="31"/>
      <c r="P662" s="84"/>
      <c r="R662" s="31" t="s">
        <v>440</v>
      </c>
      <c r="S662" s="31" t="s">
        <v>986</v>
      </c>
      <c r="T662" s="31" t="s">
        <v>442</v>
      </c>
    </row>
    <row r="663" ht="14.25" customHeight="1">
      <c r="A663" s="39" t="s">
        <v>1926</v>
      </c>
      <c r="B663" s="105"/>
      <c r="C663" s="105"/>
      <c r="D663" s="105"/>
      <c r="E663" s="85" t="s">
        <v>982</v>
      </c>
      <c r="F663" s="106">
        <v>43431.0</v>
      </c>
      <c r="G663" s="16" t="s">
        <v>983</v>
      </c>
      <c r="H663" s="16" t="s">
        <v>430</v>
      </c>
      <c r="I663" s="16" t="s">
        <v>434</v>
      </c>
      <c r="J663" s="16">
        <v>1.0</v>
      </c>
      <c r="K663" s="39" t="s">
        <v>561</v>
      </c>
      <c r="L663" s="31">
        <v>2.0</v>
      </c>
      <c r="N663" s="31" t="s">
        <v>984</v>
      </c>
      <c r="P663" s="31" t="s">
        <v>985</v>
      </c>
      <c r="R663" s="31" t="s">
        <v>440</v>
      </c>
      <c r="S663" s="31" t="s">
        <v>986</v>
      </c>
      <c r="T663" s="31" t="s">
        <v>442</v>
      </c>
    </row>
    <row r="664" ht="14.25" customHeight="1">
      <c r="A664" s="39" t="s">
        <v>1927</v>
      </c>
      <c r="B664" s="105"/>
      <c r="C664" s="105"/>
      <c r="D664" s="105"/>
      <c r="E664" s="271" t="s">
        <v>819</v>
      </c>
      <c r="F664" s="106">
        <v>43431.0</v>
      </c>
      <c r="G664" s="16" t="s">
        <v>983</v>
      </c>
      <c r="H664" s="16" t="s">
        <v>430</v>
      </c>
      <c r="I664" s="16" t="s">
        <v>434</v>
      </c>
      <c r="J664" s="16">
        <v>1.0</v>
      </c>
      <c r="K664" s="39" t="s">
        <v>561</v>
      </c>
      <c r="L664" s="31">
        <v>2.0</v>
      </c>
      <c r="N664" s="31" t="s">
        <v>984</v>
      </c>
      <c r="P664" s="31" t="s">
        <v>985</v>
      </c>
      <c r="R664" s="31" t="s">
        <v>440</v>
      </c>
      <c r="S664" s="31" t="s">
        <v>986</v>
      </c>
      <c r="T664" s="31" t="s">
        <v>442</v>
      </c>
    </row>
    <row r="665" ht="14.25" customHeight="1">
      <c r="A665" s="39" t="s">
        <v>1928</v>
      </c>
      <c r="B665" s="105"/>
      <c r="C665" s="105"/>
      <c r="D665" s="105"/>
      <c r="E665" s="271" t="s">
        <v>831</v>
      </c>
      <c r="F665" s="106">
        <v>43431.0</v>
      </c>
      <c r="G665" s="16" t="s">
        <v>983</v>
      </c>
      <c r="H665" s="16" t="s">
        <v>430</v>
      </c>
      <c r="I665" s="16" t="s">
        <v>434</v>
      </c>
      <c r="J665" s="16">
        <v>1.0</v>
      </c>
      <c r="K665" s="39" t="s">
        <v>561</v>
      </c>
      <c r="L665" s="31">
        <v>2.0</v>
      </c>
      <c r="N665" s="31" t="s">
        <v>984</v>
      </c>
      <c r="P665" s="31" t="s">
        <v>985</v>
      </c>
      <c r="R665" s="31" t="s">
        <v>440</v>
      </c>
      <c r="S665" s="31" t="s">
        <v>986</v>
      </c>
      <c r="T665" s="31" t="s">
        <v>442</v>
      </c>
    </row>
    <row r="666" ht="14.25" customHeight="1">
      <c r="A666" s="39" t="s">
        <v>1929</v>
      </c>
      <c r="B666" s="105"/>
      <c r="C666" s="105"/>
      <c r="D666" s="105"/>
      <c r="E666" s="271" t="s">
        <v>833</v>
      </c>
      <c r="F666" s="106">
        <v>43431.0</v>
      </c>
      <c r="G666" s="16" t="s">
        <v>983</v>
      </c>
      <c r="H666" s="16" t="s">
        <v>430</v>
      </c>
      <c r="I666" s="16" t="s">
        <v>434</v>
      </c>
      <c r="J666" s="16">
        <v>1.0</v>
      </c>
      <c r="K666" s="39" t="s">
        <v>561</v>
      </c>
      <c r="L666" s="31">
        <v>2.0</v>
      </c>
      <c r="N666" s="31" t="s">
        <v>984</v>
      </c>
      <c r="P666" s="31" t="s">
        <v>985</v>
      </c>
      <c r="R666" s="31" t="s">
        <v>440</v>
      </c>
      <c r="S666" s="31" t="s">
        <v>986</v>
      </c>
      <c r="T666" s="31" t="s">
        <v>442</v>
      </c>
    </row>
    <row r="667" ht="14.25" customHeight="1">
      <c r="A667" s="39" t="s">
        <v>1930</v>
      </c>
      <c r="B667" s="105"/>
      <c r="C667" s="105"/>
      <c r="D667" s="105"/>
      <c r="E667" s="271" t="s">
        <v>845</v>
      </c>
      <c r="F667" s="106">
        <v>43431.0</v>
      </c>
      <c r="G667" s="16" t="s">
        <v>983</v>
      </c>
      <c r="H667" s="16" t="s">
        <v>430</v>
      </c>
      <c r="I667" s="16" t="s">
        <v>434</v>
      </c>
      <c r="J667" s="16">
        <v>1.0</v>
      </c>
      <c r="K667" s="39" t="s">
        <v>561</v>
      </c>
      <c r="L667" s="31">
        <v>2.0</v>
      </c>
      <c r="N667" s="31" t="s">
        <v>984</v>
      </c>
      <c r="P667" s="31" t="s">
        <v>985</v>
      </c>
      <c r="R667" s="31" t="s">
        <v>440</v>
      </c>
      <c r="S667" s="31" t="s">
        <v>986</v>
      </c>
      <c r="T667" s="31" t="s">
        <v>442</v>
      </c>
    </row>
    <row r="668" ht="14.25" customHeight="1">
      <c r="A668" s="39" t="s">
        <v>1931</v>
      </c>
      <c r="B668" s="105"/>
      <c r="C668" s="105"/>
      <c r="D668" s="105"/>
      <c r="E668" s="271" t="s">
        <v>829</v>
      </c>
      <c r="F668" s="106">
        <v>43431.0</v>
      </c>
      <c r="G668" s="16" t="s">
        <v>983</v>
      </c>
      <c r="H668" s="16" t="s">
        <v>430</v>
      </c>
      <c r="I668" s="16" t="s">
        <v>434</v>
      </c>
      <c r="J668" s="16">
        <v>1.0</v>
      </c>
      <c r="K668" s="39" t="s">
        <v>561</v>
      </c>
      <c r="L668" s="31">
        <v>2.0</v>
      </c>
      <c r="N668" s="31" t="s">
        <v>984</v>
      </c>
      <c r="P668" s="31" t="s">
        <v>985</v>
      </c>
      <c r="R668" s="31" t="s">
        <v>440</v>
      </c>
      <c r="S668" s="31" t="s">
        <v>986</v>
      </c>
      <c r="T668" s="31" t="s">
        <v>442</v>
      </c>
    </row>
    <row r="669" ht="14.25" customHeight="1">
      <c r="A669" s="39" t="s">
        <v>1932</v>
      </c>
      <c r="B669" s="105"/>
      <c r="C669" s="105"/>
      <c r="D669" s="105"/>
      <c r="E669" s="271" t="s">
        <v>825</v>
      </c>
      <c r="F669" s="106">
        <v>43431.0</v>
      </c>
      <c r="G669" s="16" t="s">
        <v>983</v>
      </c>
      <c r="H669" s="16" t="s">
        <v>430</v>
      </c>
      <c r="I669" s="16" t="s">
        <v>434</v>
      </c>
      <c r="J669" s="16">
        <v>1.0</v>
      </c>
      <c r="K669" s="39" t="s">
        <v>561</v>
      </c>
      <c r="L669" s="31">
        <v>2.0</v>
      </c>
      <c r="N669" s="31" t="s">
        <v>984</v>
      </c>
      <c r="P669" s="31" t="s">
        <v>985</v>
      </c>
      <c r="R669" s="31" t="s">
        <v>440</v>
      </c>
      <c r="S669" s="31" t="s">
        <v>986</v>
      </c>
      <c r="T669" s="31" t="s">
        <v>442</v>
      </c>
    </row>
    <row r="670" ht="14.25" customHeight="1">
      <c r="A670" s="39" t="s">
        <v>1933</v>
      </c>
      <c r="B670" s="105"/>
      <c r="C670" s="105"/>
      <c r="D670" s="105"/>
      <c r="E670" s="271" t="s">
        <v>827</v>
      </c>
      <c r="F670" s="106">
        <v>43431.0</v>
      </c>
      <c r="G670" s="16" t="s">
        <v>983</v>
      </c>
      <c r="H670" s="16" t="s">
        <v>430</v>
      </c>
      <c r="I670" s="16" t="s">
        <v>434</v>
      </c>
      <c r="J670" s="16">
        <v>1.0</v>
      </c>
      <c r="K670" s="39" t="s">
        <v>561</v>
      </c>
      <c r="L670" s="31">
        <v>2.0</v>
      </c>
      <c r="N670" s="31" t="s">
        <v>984</v>
      </c>
      <c r="P670" s="31" t="s">
        <v>985</v>
      </c>
      <c r="R670" s="31" t="s">
        <v>440</v>
      </c>
      <c r="S670" s="31" t="s">
        <v>986</v>
      </c>
      <c r="T670" s="31" t="s">
        <v>442</v>
      </c>
    </row>
    <row r="671" ht="14.25" customHeight="1">
      <c r="A671" s="39" t="s">
        <v>1934</v>
      </c>
      <c r="B671" s="105"/>
      <c r="C671" s="105"/>
      <c r="D671" s="105"/>
      <c r="E671" s="271" t="s">
        <v>823</v>
      </c>
      <c r="F671" s="106">
        <v>43431.0</v>
      </c>
      <c r="G671" s="16" t="s">
        <v>983</v>
      </c>
      <c r="H671" s="16" t="s">
        <v>430</v>
      </c>
      <c r="I671" s="16" t="s">
        <v>434</v>
      </c>
      <c r="J671" s="16">
        <v>1.0</v>
      </c>
      <c r="K671" s="39" t="s">
        <v>561</v>
      </c>
      <c r="L671" s="31">
        <v>2.0</v>
      </c>
      <c r="N671" s="31" t="s">
        <v>984</v>
      </c>
      <c r="P671" s="31" t="s">
        <v>985</v>
      </c>
      <c r="R671" s="31" t="s">
        <v>440</v>
      </c>
      <c r="S671" s="31" t="s">
        <v>986</v>
      </c>
      <c r="T671" s="31" t="s">
        <v>442</v>
      </c>
    </row>
    <row r="672" ht="14.25" customHeight="1">
      <c r="A672" s="39" t="s">
        <v>1935</v>
      </c>
      <c r="B672" s="105"/>
      <c r="C672" s="105"/>
      <c r="D672" s="105"/>
      <c r="E672" s="271" t="s">
        <v>843</v>
      </c>
      <c r="F672" s="106">
        <v>43431.0</v>
      </c>
      <c r="G672" s="16" t="s">
        <v>983</v>
      </c>
      <c r="H672" s="16" t="s">
        <v>430</v>
      </c>
      <c r="I672" s="16" t="s">
        <v>434</v>
      </c>
      <c r="J672" s="16">
        <v>1.0</v>
      </c>
      <c r="K672" s="39" t="s">
        <v>561</v>
      </c>
      <c r="L672" s="31">
        <v>2.0</v>
      </c>
      <c r="N672" s="31" t="s">
        <v>984</v>
      </c>
      <c r="P672" s="31" t="s">
        <v>985</v>
      </c>
      <c r="R672" s="31" t="s">
        <v>440</v>
      </c>
      <c r="S672" s="31" t="s">
        <v>986</v>
      </c>
      <c r="T672" s="31" t="s">
        <v>442</v>
      </c>
    </row>
    <row r="673" ht="14.25" customHeight="1">
      <c r="A673" s="39" t="s">
        <v>1937</v>
      </c>
      <c r="B673" s="105"/>
      <c r="C673" s="105"/>
      <c r="D673" s="105"/>
      <c r="E673" s="271" t="s">
        <v>835</v>
      </c>
      <c r="F673" s="106">
        <v>43431.0</v>
      </c>
      <c r="G673" s="16" t="s">
        <v>983</v>
      </c>
      <c r="H673" s="16" t="s">
        <v>430</v>
      </c>
      <c r="I673" s="16" t="s">
        <v>434</v>
      </c>
      <c r="J673" s="16">
        <v>1.0</v>
      </c>
      <c r="K673" s="39" t="s">
        <v>561</v>
      </c>
      <c r="L673" s="31">
        <v>2.0</v>
      </c>
      <c r="N673" s="31" t="s">
        <v>984</v>
      </c>
      <c r="P673" s="31" t="s">
        <v>985</v>
      </c>
      <c r="R673" s="31" t="s">
        <v>440</v>
      </c>
      <c r="S673" s="31" t="s">
        <v>986</v>
      </c>
      <c r="T673" s="31" t="s">
        <v>442</v>
      </c>
    </row>
    <row r="674" ht="14.25" customHeight="1">
      <c r="A674" s="39" t="s">
        <v>1938</v>
      </c>
      <c r="B674" s="105"/>
      <c r="C674" s="105"/>
      <c r="D674" s="105"/>
      <c r="E674" s="271" t="s">
        <v>841</v>
      </c>
      <c r="F674" s="106">
        <v>43431.0</v>
      </c>
      <c r="G674" s="16" t="s">
        <v>983</v>
      </c>
      <c r="H674" s="16" t="s">
        <v>430</v>
      </c>
      <c r="I674" s="16" t="s">
        <v>434</v>
      </c>
      <c r="J674" s="16">
        <v>1.0</v>
      </c>
      <c r="K674" s="39" t="s">
        <v>561</v>
      </c>
      <c r="L674" s="31">
        <v>2.0</v>
      </c>
      <c r="N674" s="31" t="s">
        <v>984</v>
      </c>
      <c r="P674" s="31" t="s">
        <v>985</v>
      </c>
      <c r="R674" s="31" t="s">
        <v>440</v>
      </c>
      <c r="S674" s="31" t="s">
        <v>986</v>
      </c>
      <c r="T674" s="31" t="s">
        <v>442</v>
      </c>
    </row>
    <row r="675" ht="14.25" customHeight="1">
      <c r="A675" s="39" t="s">
        <v>1939</v>
      </c>
      <c r="B675" s="105"/>
      <c r="C675" s="105"/>
      <c r="D675" s="105"/>
      <c r="E675" s="271" t="s">
        <v>839</v>
      </c>
      <c r="F675" s="106">
        <v>43431.0</v>
      </c>
      <c r="G675" s="16" t="s">
        <v>983</v>
      </c>
      <c r="H675" s="16" t="s">
        <v>430</v>
      </c>
      <c r="I675" s="16" t="s">
        <v>434</v>
      </c>
      <c r="J675" s="16">
        <v>1.0</v>
      </c>
      <c r="K675" s="39" t="s">
        <v>561</v>
      </c>
      <c r="L675" s="31">
        <v>2.0</v>
      </c>
      <c r="N675" s="31" t="s">
        <v>984</v>
      </c>
      <c r="P675" s="31" t="s">
        <v>985</v>
      </c>
      <c r="R675" s="31" t="s">
        <v>440</v>
      </c>
      <c r="S675" s="31" t="s">
        <v>986</v>
      </c>
      <c r="T675" s="31" t="s">
        <v>442</v>
      </c>
    </row>
    <row r="676" ht="14.25" customHeight="1">
      <c r="A676" s="39" t="s">
        <v>1940</v>
      </c>
      <c r="B676" s="105"/>
      <c r="C676" s="105"/>
      <c r="D676" s="105"/>
      <c r="E676" s="271" t="s">
        <v>821</v>
      </c>
      <c r="F676" s="106">
        <v>43431.0</v>
      </c>
      <c r="G676" s="16" t="s">
        <v>983</v>
      </c>
      <c r="H676" s="16" t="s">
        <v>430</v>
      </c>
      <c r="I676" s="16" t="s">
        <v>434</v>
      </c>
      <c r="J676" s="16">
        <v>1.0</v>
      </c>
      <c r="K676" s="39" t="s">
        <v>561</v>
      </c>
      <c r="L676" s="31">
        <v>2.0</v>
      </c>
      <c r="N676" s="31" t="s">
        <v>984</v>
      </c>
      <c r="P676" s="31" t="s">
        <v>985</v>
      </c>
      <c r="R676" s="31" t="s">
        <v>440</v>
      </c>
      <c r="S676" s="31" t="s">
        <v>986</v>
      </c>
      <c r="T676" s="31" t="s">
        <v>442</v>
      </c>
    </row>
    <row r="677" ht="14.25" customHeight="1">
      <c r="A677" s="39" t="s">
        <v>1941</v>
      </c>
      <c r="B677" s="105"/>
      <c r="C677" s="105"/>
      <c r="D677" s="105"/>
      <c r="E677" s="271" t="s">
        <v>837</v>
      </c>
      <c r="F677" s="106">
        <v>43431.0</v>
      </c>
      <c r="G677" s="16" t="s">
        <v>983</v>
      </c>
      <c r="H677" s="16" t="s">
        <v>430</v>
      </c>
      <c r="I677" s="16" t="s">
        <v>434</v>
      </c>
      <c r="J677" s="16">
        <v>1.0</v>
      </c>
      <c r="K677" s="39" t="s">
        <v>561</v>
      </c>
      <c r="L677" s="31">
        <v>2.0</v>
      </c>
      <c r="N677" s="31" t="s">
        <v>984</v>
      </c>
      <c r="P677" s="31" t="s">
        <v>985</v>
      </c>
      <c r="R677" s="31" t="s">
        <v>440</v>
      </c>
      <c r="S677" s="31" t="s">
        <v>986</v>
      </c>
      <c r="T677" s="31" t="s">
        <v>442</v>
      </c>
    </row>
    <row r="678" ht="14.25" customHeight="1">
      <c r="A678" s="39" t="s">
        <v>1942</v>
      </c>
      <c r="B678" s="105"/>
      <c r="C678" s="105"/>
      <c r="D678" s="105"/>
      <c r="E678" s="271" t="s">
        <v>1943</v>
      </c>
      <c r="F678" s="106">
        <v>43431.0</v>
      </c>
      <c r="G678" s="16" t="s">
        <v>983</v>
      </c>
      <c r="H678" s="16" t="s">
        <v>430</v>
      </c>
      <c r="I678" s="16" t="s">
        <v>434</v>
      </c>
      <c r="J678" s="16">
        <v>1.0</v>
      </c>
      <c r="K678" s="39" t="s">
        <v>561</v>
      </c>
      <c r="L678" s="31">
        <v>2.0</v>
      </c>
      <c r="N678" s="31" t="s">
        <v>984</v>
      </c>
      <c r="P678" s="31" t="s">
        <v>985</v>
      </c>
      <c r="R678" s="31" t="s">
        <v>440</v>
      </c>
      <c r="S678" s="31" t="s">
        <v>986</v>
      </c>
      <c r="T678" s="31" t="s">
        <v>442</v>
      </c>
    </row>
    <row r="679" ht="14.25" customHeight="1">
      <c r="A679" s="39" t="s">
        <v>1944</v>
      </c>
      <c r="B679" s="105"/>
      <c r="C679" s="105"/>
      <c r="D679" s="105"/>
      <c r="E679" s="271" t="s">
        <v>847</v>
      </c>
      <c r="F679" s="106">
        <v>43431.0</v>
      </c>
      <c r="G679" s="16" t="s">
        <v>983</v>
      </c>
      <c r="H679" s="16" t="s">
        <v>430</v>
      </c>
      <c r="I679" s="16" t="s">
        <v>434</v>
      </c>
      <c r="J679" s="16">
        <v>1.0</v>
      </c>
      <c r="K679" s="39" t="s">
        <v>561</v>
      </c>
      <c r="L679" s="31">
        <v>2.0</v>
      </c>
      <c r="N679" s="31" t="s">
        <v>984</v>
      </c>
      <c r="P679" s="31" t="s">
        <v>985</v>
      </c>
      <c r="R679" s="31" t="s">
        <v>440</v>
      </c>
      <c r="S679" s="31" t="s">
        <v>986</v>
      </c>
      <c r="T679" s="31" t="s">
        <v>442</v>
      </c>
    </row>
    <row r="680" ht="14.25" customHeight="1">
      <c r="A680" s="39" t="s">
        <v>1945</v>
      </c>
      <c r="B680" s="105"/>
      <c r="C680" s="105"/>
      <c r="D680" s="105"/>
      <c r="E680" s="85" t="s">
        <v>982</v>
      </c>
      <c r="F680" s="106">
        <v>43431.0</v>
      </c>
      <c r="G680" s="16" t="s">
        <v>983</v>
      </c>
      <c r="H680" s="16" t="s">
        <v>430</v>
      </c>
      <c r="I680" s="16" t="s">
        <v>434</v>
      </c>
      <c r="J680" s="16">
        <v>1.0</v>
      </c>
      <c r="K680" s="39" t="s">
        <v>561</v>
      </c>
      <c r="L680" s="31">
        <v>2.0</v>
      </c>
      <c r="N680" s="31" t="s">
        <v>984</v>
      </c>
      <c r="P680" s="31" t="s">
        <v>985</v>
      </c>
      <c r="R680" s="31" t="s">
        <v>440</v>
      </c>
      <c r="S680" s="31" t="s">
        <v>986</v>
      </c>
      <c r="T680" s="31" t="s">
        <v>442</v>
      </c>
    </row>
    <row r="681" ht="14.25" customHeight="1">
      <c r="A681" s="39" t="s">
        <v>1946</v>
      </c>
      <c r="B681" s="105"/>
      <c r="C681" s="105"/>
      <c r="D681" s="105"/>
      <c r="E681" s="271" t="s">
        <v>904</v>
      </c>
      <c r="F681" s="106">
        <v>43431.0</v>
      </c>
      <c r="G681" s="16" t="s">
        <v>983</v>
      </c>
      <c r="H681" s="16" t="s">
        <v>430</v>
      </c>
      <c r="I681" s="16" t="s">
        <v>434</v>
      </c>
      <c r="J681" s="16">
        <v>1.0</v>
      </c>
      <c r="K681" s="39" t="s">
        <v>561</v>
      </c>
      <c r="L681" s="31">
        <v>2.0</v>
      </c>
      <c r="N681" s="31" t="s">
        <v>984</v>
      </c>
      <c r="P681" s="31" t="s">
        <v>985</v>
      </c>
      <c r="R681" s="31" t="s">
        <v>440</v>
      </c>
      <c r="S681" s="31" t="s">
        <v>986</v>
      </c>
      <c r="T681" s="31" t="s">
        <v>442</v>
      </c>
    </row>
    <row r="682" ht="14.25" customHeight="1">
      <c r="A682" s="39" t="s">
        <v>1947</v>
      </c>
      <c r="B682" s="105"/>
      <c r="C682" s="105"/>
      <c r="D682" s="105"/>
      <c r="E682" s="271" t="s">
        <v>863</v>
      </c>
      <c r="F682" s="106">
        <v>43431.0</v>
      </c>
      <c r="G682" s="16" t="s">
        <v>983</v>
      </c>
      <c r="H682" s="16" t="s">
        <v>430</v>
      </c>
      <c r="I682" s="16" t="s">
        <v>434</v>
      </c>
      <c r="J682" s="16">
        <v>1.0</v>
      </c>
      <c r="K682" s="39" t="s">
        <v>561</v>
      </c>
      <c r="L682" s="31">
        <v>2.0</v>
      </c>
      <c r="N682" s="31" t="s">
        <v>984</v>
      </c>
      <c r="P682" s="31" t="s">
        <v>985</v>
      </c>
      <c r="R682" s="31" t="s">
        <v>440</v>
      </c>
      <c r="S682" s="31" t="s">
        <v>986</v>
      </c>
      <c r="T682" s="31" t="s">
        <v>442</v>
      </c>
    </row>
    <row r="683" ht="14.25" customHeight="1">
      <c r="A683" s="39" t="s">
        <v>1948</v>
      </c>
      <c r="B683" s="105"/>
      <c r="C683" s="105"/>
      <c r="D683" s="105"/>
      <c r="E683" s="271" t="s">
        <v>897</v>
      </c>
      <c r="F683" s="106">
        <v>43431.0</v>
      </c>
      <c r="G683" s="16" t="s">
        <v>983</v>
      </c>
      <c r="H683" s="16" t="s">
        <v>430</v>
      </c>
      <c r="I683" s="16" t="s">
        <v>434</v>
      </c>
      <c r="J683" s="16">
        <v>1.0</v>
      </c>
      <c r="K683" s="39" t="s">
        <v>561</v>
      </c>
      <c r="L683" s="31">
        <v>2.0</v>
      </c>
      <c r="N683" s="31" t="s">
        <v>984</v>
      </c>
      <c r="P683" s="31" t="s">
        <v>985</v>
      </c>
      <c r="R683" s="31" t="s">
        <v>440</v>
      </c>
      <c r="S683" s="31" t="s">
        <v>986</v>
      </c>
      <c r="T683" s="31" t="s">
        <v>442</v>
      </c>
    </row>
    <row r="684" ht="14.25" customHeight="1">
      <c r="A684" s="39" t="s">
        <v>1949</v>
      </c>
      <c r="B684" s="105"/>
      <c r="C684" s="105"/>
      <c r="D684" s="105"/>
      <c r="E684" s="271" t="s">
        <v>879</v>
      </c>
      <c r="F684" s="106">
        <v>43431.0</v>
      </c>
      <c r="G684" s="16" t="s">
        <v>983</v>
      </c>
      <c r="H684" s="16" t="s">
        <v>430</v>
      </c>
      <c r="I684" s="16" t="s">
        <v>434</v>
      </c>
      <c r="J684" s="16">
        <v>1.0</v>
      </c>
      <c r="K684" s="39" t="s">
        <v>561</v>
      </c>
      <c r="L684" s="31">
        <v>2.0</v>
      </c>
      <c r="N684" s="31" t="s">
        <v>984</v>
      </c>
      <c r="P684" s="31" t="s">
        <v>985</v>
      </c>
      <c r="R684" s="31" t="s">
        <v>440</v>
      </c>
      <c r="S684" s="31" t="s">
        <v>986</v>
      </c>
      <c r="T684" s="31" t="s">
        <v>442</v>
      </c>
    </row>
    <row r="685" ht="14.25" customHeight="1">
      <c r="A685" s="39" t="s">
        <v>1950</v>
      </c>
      <c r="B685" s="105"/>
      <c r="C685" s="105"/>
      <c r="D685" s="105"/>
      <c r="E685" s="271" t="s">
        <v>861</v>
      </c>
      <c r="F685" s="106">
        <v>43431.0</v>
      </c>
      <c r="G685" s="16" t="s">
        <v>983</v>
      </c>
      <c r="H685" s="16" t="s">
        <v>430</v>
      </c>
      <c r="I685" s="16" t="s">
        <v>434</v>
      </c>
      <c r="J685" s="16">
        <v>1.0</v>
      </c>
      <c r="K685" s="39" t="s">
        <v>561</v>
      </c>
      <c r="L685" s="31">
        <v>2.0</v>
      </c>
      <c r="N685" s="31" t="s">
        <v>984</v>
      </c>
      <c r="P685" s="31" t="s">
        <v>985</v>
      </c>
      <c r="R685" s="31" t="s">
        <v>440</v>
      </c>
      <c r="S685" s="31" t="s">
        <v>986</v>
      </c>
      <c r="T685" s="31" t="s">
        <v>442</v>
      </c>
    </row>
    <row r="686" ht="14.25" customHeight="1">
      <c r="A686" s="39" t="s">
        <v>1951</v>
      </c>
      <c r="B686" s="105"/>
      <c r="C686" s="105"/>
      <c r="D686" s="105"/>
      <c r="E686" s="271" t="s">
        <v>1952</v>
      </c>
      <c r="F686" s="106">
        <v>43431.0</v>
      </c>
      <c r="G686" s="16" t="s">
        <v>983</v>
      </c>
      <c r="H686" s="16" t="s">
        <v>430</v>
      </c>
      <c r="I686" s="16" t="s">
        <v>434</v>
      </c>
      <c r="J686" s="16">
        <v>1.0</v>
      </c>
      <c r="K686" s="39" t="s">
        <v>561</v>
      </c>
      <c r="L686" s="31">
        <v>2.0</v>
      </c>
      <c r="N686" s="31" t="s">
        <v>984</v>
      </c>
      <c r="P686" s="31" t="s">
        <v>985</v>
      </c>
      <c r="R686" s="31" t="s">
        <v>440</v>
      </c>
      <c r="S686" s="31" t="s">
        <v>986</v>
      </c>
      <c r="T686" s="31" t="s">
        <v>442</v>
      </c>
    </row>
    <row r="687" ht="14.25" customHeight="1">
      <c r="A687" s="39" t="s">
        <v>1953</v>
      </c>
      <c r="B687" s="105"/>
      <c r="C687" s="105"/>
      <c r="D687" s="105"/>
      <c r="E687" s="271" t="s">
        <v>859</v>
      </c>
      <c r="F687" s="106">
        <v>43431.0</v>
      </c>
      <c r="G687" s="16" t="s">
        <v>983</v>
      </c>
      <c r="H687" s="16" t="s">
        <v>430</v>
      </c>
      <c r="I687" s="16" t="s">
        <v>434</v>
      </c>
      <c r="J687" s="16">
        <v>1.0</v>
      </c>
      <c r="K687" s="39" t="s">
        <v>561</v>
      </c>
      <c r="L687" s="31">
        <v>2.0</v>
      </c>
      <c r="N687" s="31" t="s">
        <v>984</v>
      </c>
      <c r="P687" s="31" t="s">
        <v>985</v>
      </c>
      <c r="R687" s="31" t="s">
        <v>440</v>
      </c>
      <c r="S687" s="31" t="s">
        <v>986</v>
      </c>
      <c r="T687" s="31" t="s">
        <v>442</v>
      </c>
    </row>
    <row r="688" ht="14.25" customHeight="1">
      <c r="A688" s="39" t="s">
        <v>1954</v>
      </c>
      <c r="B688" s="105"/>
      <c r="C688" s="105"/>
      <c r="D688" s="105"/>
      <c r="E688" s="271" t="s">
        <v>899</v>
      </c>
      <c r="F688" s="106">
        <v>43431.0</v>
      </c>
      <c r="G688" s="16" t="s">
        <v>983</v>
      </c>
      <c r="H688" s="16" t="s">
        <v>430</v>
      </c>
      <c r="I688" s="16" t="s">
        <v>434</v>
      </c>
      <c r="J688" s="16">
        <v>1.0</v>
      </c>
      <c r="K688" s="39" t="s">
        <v>561</v>
      </c>
      <c r="L688" s="31">
        <v>2.0</v>
      </c>
      <c r="N688" s="31" t="s">
        <v>984</v>
      </c>
      <c r="P688" s="31" t="s">
        <v>985</v>
      </c>
      <c r="R688" s="31" t="s">
        <v>440</v>
      </c>
      <c r="S688" s="31" t="s">
        <v>986</v>
      </c>
      <c r="T688" s="31" t="s">
        <v>442</v>
      </c>
    </row>
    <row r="689" ht="14.25" customHeight="1">
      <c r="A689" s="39" t="s">
        <v>1955</v>
      </c>
      <c r="B689" s="105"/>
      <c r="C689" s="105"/>
      <c r="D689" s="105"/>
      <c r="E689" s="271" t="s">
        <v>857</v>
      </c>
      <c r="F689" s="106">
        <v>43431.0</v>
      </c>
      <c r="G689" s="16" t="s">
        <v>983</v>
      </c>
      <c r="H689" s="16" t="s">
        <v>430</v>
      </c>
      <c r="I689" s="16" t="s">
        <v>434</v>
      </c>
      <c r="J689" s="16">
        <v>1.0</v>
      </c>
      <c r="K689" s="39" t="s">
        <v>561</v>
      </c>
      <c r="L689" s="31">
        <v>2.0</v>
      </c>
      <c r="N689" s="31" t="s">
        <v>984</v>
      </c>
      <c r="P689" s="31" t="s">
        <v>985</v>
      </c>
      <c r="R689" s="31" t="s">
        <v>440</v>
      </c>
      <c r="S689" s="31" t="s">
        <v>986</v>
      </c>
      <c r="T689" s="31" t="s">
        <v>442</v>
      </c>
    </row>
    <row r="690" ht="14.25" customHeight="1">
      <c r="A690" s="39" t="s">
        <v>1956</v>
      </c>
      <c r="B690" s="105"/>
      <c r="C690" s="105"/>
      <c r="D690" s="105"/>
      <c r="E690" s="271" t="s">
        <v>870</v>
      </c>
      <c r="F690" s="106">
        <v>43431.0</v>
      </c>
      <c r="G690" s="16" t="s">
        <v>983</v>
      </c>
      <c r="H690" s="16" t="s">
        <v>430</v>
      </c>
      <c r="I690" s="16" t="s">
        <v>434</v>
      </c>
      <c r="J690" s="16">
        <v>1.0</v>
      </c>
      <c r="K690" s="39" t="s">
        <v>561</v>
      </c>
      <c r="L690" s="31">
        <v>2.0</v>
      </c>
      <c r="N690" s="31" t="s">
        <v>984</v>
      </c>
      <c r="P690" s="31" t="s">
        <v>985</v>
      </c>
      <c r="R690" s="31" t="s">
        <v>440</v>
      </c>
      <c r="S690" s="31" t="s">
        <v>986</v>
      </c>
      <c r="T690" s="31" t="s">
        <v>442</v>
      </c>
    </row>
    <row r="691" ht="14.25" customHeight="1">
      <c r="A691" s="39" t="s">
        <v>1957</v>
      </c>
      <c r="B691" s="105"/>
      <c r="C691" s="105"/>
      <c r="D691" s="105"/>
      <c r="E691" s="271" t="s">
        <v>854</v>
      </c>
      <c r="F691" s="106">
        <v>43431.0</v>
      </c>
      <c r="G691" s="16" t="s">
        <v>983</v>
      </c>
      <c r="H691" s="16" t="s">
        <v>430</v>
      </c>
      <c r="I691" s="16" t="s">
        <v>434</v>
      </c>
      <c r="J691" s="16">
        <v>1.0</v>
      </c>
      <c r="K691" s="39" t="s">
        <v>561</v>
      </c>
      <c r="L691" s="31">
        <v>2.0</v>
      </c>
      <c r="N691" s="31" t="s">
        <v>984</v>
      </c>
      <c r="P691" s="31" t="s">
        <v>985</v>
      </c>
      <c r="R691" s="31" t="s">
        <v>440</v>
      </c>
      <c r="S691" s="31" t="s">
        <v>986</v>
      </c>
      <c r="T691" s="31" t="s">
        <v>442</v>
      </c>
    </row>
    <row r="692" ht="14.25" customHeight="1">
      <c r="A692" s="39" t="s">
        <v>1958</v>
      </c>
      <c r="B692" s="105"/>
      <c r="C692" s="105"/>
      <c r="D692" s="105"/>
      <c r="E692" s="271" t="s">
        <v>850</v>
      </c>
      <c r="F692" s="106">
        <v>43431.0</v>
      </c>
      <c r="G692" s="16" t="s">
        <v>983</v>
      </c>
      <c r="H692" s="16" t="s">
        <v>430</v>
      </c>
      <c r="I692" s="16" t="s">
        <v>434</v>
      </c>
      <c r="J692" s="16">
        <v>1.0</v>
      </c>
      <c r="K692" s="39" t="s">
        <v>561</v>
      </c>
      <c r="L692" s="31">
        <v>2.0</v>
      </c>
      <c r="N692" s="31" t="s">
        <v>984</v>
      </c>
      <c r="P692" s="31" t="s">
        <v>985</v>
      </c>
      <c r="R692" s="31" t="s">
        <v>440</v>
      </c>
      <c r="S692" s="31" t="s">
        <v>986</v>
      </c>
      <c r="T692" s="31" t="s">
        <v>442</v>
      </c>
    </row>
    <row r="693" ht="14.25" customHeight="1">
      <c r="A693" s="39" t="s">
        <v>1959</v>
      </c>
      <c r="B693" s="105"/>
      <c r="C693" s="105"/>
      <c r="D693" s="105"/>
      <c r="E693" s="271" t="s">
        <v>882</v>
      </c>
      <c r="F693" s="106">
        <v>43431.0</v>
      </c>
      <c r="G693" s="16" t="s">
        <v>983</v>
      </c>
      <c r="H693" s="16" t="s">
        <v>430</v>
      </c>
      <c r="I693" s="16" t="s">
        <v>434</v>
      </c>
      <c r="J693" s="16">
        <v>1.0</v>
      </c>
      <c r="K693" s="39" t="s">
        <v>561</v>
      </c>
      <c r="L693" s="31">
        <v>2.0</v>
      </c>
      <c r="N693" s="31" t="s">
        <v>984</v>
      </c>
      <c r="P693" s="31" t="s">
        <v>985</v>
      </c>
      <c r="R693" s="31" t="s">
        <v>440</v>
      </c>
      <c r="S693" s="31" t="s">
        <v>986</v>
      </c>
      <c r="T693" s="31" t="s">
        <v>442</v>
      </c>
    </row>
    <row r="694" ht="14.25" customHeight="1">
      <c r="A694" s="39" t="s">
        <v>1960</v>
      </c>
      <c r="B694" s="105"/>
      <c r="C694" s="105"/>
      <c r="D694" s="105"/>
      <c r="E694" s="271" t="s">
        <v>874</v>
      </c>
      <c r="F694" s="106">
        <v>43431.0</v>
      </c>
      <c r="G694" s="16" t="s">
        <v>983</v>
      </c>
      <c r="H694" s="16" t="s">
        <v>430</v>
      </c>
      <c r="I694" s="16" t="s">
        <v>434</v>
      </c>
      <c r="J694" s="16">
        <v>1.0</v>
      </c>
      <c r="K694" s="39" t="s">
        <v>561</v>
      </c>
      <c r="L694" s="31">
        <v>2.0</v>
      </c>
      <c r="N694" s="31" t="s">
        <v>984</v>
      </c>
      <c r="P694" s="31" t="s">
        <v>985</v>
      </c>
      <c r="R694" s="31" t="s">
        <v>440</v>
      </c>
      <c r="S694" s="31" t="s">
        <v>986</v>
      </c>
      <c r="T694" s="31" t="s">
        <v>442</v>
      </c>
    </row>
    <row r="695" ht="14.25" customHeight="1">
      <c r="A695" s="39" t="s">
        <v>1961</v>
      </c>
      <c r="B695" s="105"/>
      <c r="C695" s="105"/>
      <c r="D695" s="105"/>
      <c r="E695" s="271" t="s">
        <v>865</v>
      </c>
      <c r="F695" s="106">
        <v>43431.0</v>
      </c>
      <c r="G695" s="16" t="s">
        <v>983</v>
      </c>
      <c r="H695" s="16" t="s">
        <v>430</v>
      </c>
      <c r="I695" s="16" t="s">
        <v>434</v>
      </c>
      <c r="J695" s="16">
        <v>1.0</v>
      </c>
      <c r="K695" s="39" t="s">
        <v>561</v>
      </c>
      <c r="L695" s="31">
        <v>2.0</v>
      </c>
      <c r="N695" s="31" t="s">
        <v>984</v>
      </c>
      <c r="P695" s="31" t="s">
        <v>985</v>
      </c>
      <c r="R695" s="31" t="s">
        <v>440</v>
      </c>
      <c r="S695" s="31" t="s">
        <v>986</v>
      </c>
      <c r="T695" s="31" t="s">
        <v>442</v>
      </c>
    </row>
    <row r="696" ht="14.25" customHeight="1">
      <c r="A696" s="39" t="s">
        <v>1962</v>
      </c>
      <c r="B696" s="105"/>
      <c r="C696" s="105"/>
      <c r="D696" s="105"/>
      <c r="E696" s="271" t="s">
        <v>852</v>
      </c>
      <c r="F696" s="106">
        <v>43431.0</v>
      </c>
      <c r="G696" s="16" t="s">
        <v>983</v>
      </c>
      <c r="H696" s="16" t="s">
        <v>430</v>
      </c>
      <c r="I696" s="16" t="s">
        <v>434</v>
      </c>
      <c r="J696" s="16">
        <v>1.0</v>
      </c>
      <c r="K696" s="39" t="s">
        <v>561</v>
      </c>
      <c r="L696" s="31">
        <v>2.0</v>
      </c>
      <c r="N696" s="31" t="s">
        <v>984</v>
      </c>
      <c r="P696" s="31" t="s">
        <v>985</v>
      </c>
      <c r="R696" s="31" t="s">
        <v>440</v>
      </c>
      <c r="S696" s="31" t="s">
        <v>986</v>
      </c>
      <c r="T696" s="31" t="s">
        <v>442</v>
      </c>
    </row>
    <row r="697" ht="14.25" customHeight="1">
      <c r="A697" s="273" t="s">
        <v>1963</v>
      </c>
    </row>
    <row r="698" ht="14.25" customHeight="1">
      <c r="A698" s="39" t="s">
        <v>1964</v>
      </c>
      <c r="B698" s="105"/>
      <c r="C698" s="105"/>
      <c r="D698" s="105"/>
      <c r="E698" s="39" t="s">
        <v>982</v>
      </c>
      <c r="F698" s="64">
        <v>43350.0</v>
      </c>
      <c r="G698" s="16" t="s">
        <v>813</v>
      </c>
      <c r="H698" s="31" t="s">
        <v>430</v>
      </c>
      <c r="I698" s="31" t="s">
        <v>434</v>
      </c>
      <c r="J698" s="16">
        <v>1.0</v>
      </c>
      <c r="K698" s="39" t="s">
        <v>561</v>
      </c>
      <c r="L698" s="31">
        <v>2.0</v>
      </c>
      <c r="N698" s="31" t="s">
        <v>984</v>
      </c>
      <c r="P698" s="31" t="s">
        <v>985</v>
      </c>
      <c r="R698" s="31" t="s">
        <v>440</v>
      </c>
      <c r="S698" s="31" t="s">
        <v>986</v>
      </c>
      <c r="T698" s="31" t="s">
        <v>442</v>
      </c>
    </row>
    <row r="699" ht="14.25" customHeight="1">
      <c r="A699" s="39" t="s">
        <v>1965</v>
      </c>
      <c r="B699" s="105"/>
      <c r="C699" s="105"/>
      <c r="D699" s="105"/>
      <c r="E699" s="85" t="s">
        <v>1059</v>
      </c>
      <c r="F699" s="64">
        <v>43350.0</v>
      </c>
      <c r="G699" s="16" t="s">
        <v>813</v>
      </c>
      <c r="H699" s="31" t="s">
        <v>430</v>
      </c>
      <c r="I699" s="31" t="s">
        <v>434</v>
      </c>
      <c r="J699" s="16">
        <v>1.0</v>
      </c>
      <c r="K699" s="39" t="s">
        <v>561</v>
      </c>
      <c r="L699" s="31">
        <v>2.0</v>
      </c>
      <c r="N699" s="31" t="s">
        <v>984</v>
      </c>
      <c r="P699" s="31" t="s">
        <v>985</v>
      </c>
      <c r="R699" s="31" t="s">
        <v>440</v>
      </c>
      <c r="S699" s="31" t="s">
        <v>986</v>
      </c>
      <c r="T699" s="31" t="s">
        <v>442</v>
      </c>
    </row>
    <row r="700" ht="14.25" customHeight="1">
      <c r="A700" s="39" t="s">
        <v>1966</v>
      </c>
      <c r="B700" s="105"/>
      <c r="C700" s="105"/>
      <c r="D700" s="105"/>
      <c r="E700" s="85" t="s">
        <v>1076</v>
      </c>
      <c r="F700" s="64">
        <v>43350.0</v>
      </c>
      <c r="G700" s="16" t="s">
        <v>813</v>
      </c>
      <c r="H700" s="31" t="s">
        <v>430</v>
      </c>
      <c r="I700" s="31" t="s">
        <v>434</v>
      </c>
      <c r="J700" s="16">
        <v>1.0</v>
      </c>
      <c r="K700" s="39" t="s">
        <v>561</v>
      </c>
      <c r="L700" s="31">
        <v>2.0</v>
      </c>
      <c r="N700" s="31" t="s">
        <v>984</v>
      </c>
      <c r="P700" s="31" t="s">
        <v>985</v>
      </c>
      <c r="R700" s="31" t="s">
        <v>440</v>
      </c>
      <c r="S700" s="31" t="s">
        <v>986</v>
      </c>
      <c r="T700" s="31" t="s">
        <v>442</v>
      </c>
    </row>
    <row r="701" ht="14.25" customHeight="1">
      <c r="A701" s="39" t="s">
        <v>1967</v>
      </c>
      <c r="B701" s="105"/>
      <c r="C701" s="105"/>
      <c r="D701" s="105"/>
      <c r="E701" s="39" t="s">
        <v>1135</v>
      </c>
      <c r="F701" s="64">
        <v>43350.0</v>
      </c>
      <c r="G701" s="16" t="s">
        <v>813</v>
      </c>
      <c r="H701" s="31" t="s">
        <v>430</v>
      </c>
      <c r="I701" s="31" t="s">
        <v>434</v>
      </c>
      <c r="J701" s="16">
        <v>1.0</v>
      </c>
      <c r="K701" s="39" t="s">
        <v>561</v>
      </c>
      <c r="L701" s="31">
        <v>2.0</v>
      </c>
      <c r="N701" s="31" t="s">
        <v>984</v>
      </c>
      <c r="P701" s="31" t="s">
        <v>985</v>
      </c>
      <c r="R701" s="31" t="s">
        <v>440</v>
      </c>
      <c r="S701" s="31" t="s">
        <v>986</v>
      </c>
      <c r="T701" s="31" t="s">
        <v>442</v>
      </c>
    </row>
    <row r="702" ht="14.25" customHeight="1">
      <c r="A702" s="39" t="s">
        <v>1968</v>
      </c>
      <c r="B702" s="105"/>
      <c r="C702" s="105"/>
      <c r="D702" s="105"/>
      <c r="E702" s="85" t="s">
        <v>1045</v>
      </c>
      <c r="F702" s="64">
        <v>43350.0</v>
      </c>
      <c r="G702" s="16" t="s">
        <v>813</v>
      </c>
      <c r="H702" s="31" t="s">
        <v>430</v>
      </c>
      <c r="I702" s="31" t="s">
        <v>434</v>
      </c>
      <c r="J702" s="16">
        <v>1.0</v>
      </c>
      <c r="K702" s="39" t="s">
        <v>561</v>
      </c>
      <c r="L702" s="31">
        <v>2.0</v>
      </c>
      <c r="N702" s="31" t="s">
        <v>984</v>
      </c>
      <c r="P702" s="31" t="s">
        <v>985</v>
      </c>
      <c r="R702" s="31" t="s">
        <v>440</v>
      </c>
      <c r="S702" s="31" t="s">
        <v>986</v>
      </c>
      <c r="T702" s="31" t="s">
        <v>442</v>
      </c>
    </row>
    <row r="703" ht="14.25" customHeight="1">
      <c r="A703" s="39" t="s">
        <v>1969</v>
      </c>
      <c r="B703" s="105"/>
      <c r="C703" s="105"/>
      <c r="D703" s="105"/>
      <c r="E703" s="85" t="s">
        <v>997</v>
      </c>
      <c r="F703" s="64">
        <v>43350.0</v>
      </c>
      <c r="G703" s="16" t="s">
        <v>813</v>
      </c>
      <c r="H703" s="31" t="s">
        <v>430</v>
      </c>
      <c r="I703" s="31" t="s">
        <v>434</v>
      </c>
      <c r="J703" s="16">
        <v>1.0</v>
      </c>
      <c r="K703" s="39" t="s">
        <v>561</v>
      </c>
      <c r="L703" s="31">
        <v>2.0</v>
      </c>
      <c r="N703" s="31" t="s">
        <v>984</v>
      </c>
      <c r="P703" s="31" t="s">
        <v>985</v>
      </c>
      <c r="R703" s="31" t="s">
        <v>440</v>
      </c>
      <c r="S703" s="31" t="s">
        <v>986</v>
      </c>
      <c r="T703" s="31" t="s">
        <v>442</v>
      </c>
    </row>
    <row r="704" ht="14.25" customHeight="1">
      <c r="A704" s="39" t="s">
        <v>1970</v>
      </c>
      <c r="B704" s="105"/>
      <c r="C704" s="105"/>
      <c r="D704" s="105"/>
      <c r="E704" s="85" t="s">
        <v>1006</v>
      </c>
      <c r="F704" s="64">
        <v>43350.0</v>
      </c>
      <c r="G704" s="16" t="s">
        <v>813</v>
      </c>
      <c r="H704" s="31" t="s">
        <v>430</v>
      </c>
      <c r="I704" s="31" t="s">
        <v>434</v>
      </c>
      <c r="J704" s="16">
        <v>1.0</v>
      </c>
      <c r="K704" s="39" t="s">
        <v>561</v>
      </c>
      <c r="L704" s="31">
        <v>2.0</v>
      </c>
      <c r="N704" s="31" t="s">
        <v>984</v>
      </c>
      <c r="P704" s="31" t="s">
        <v>985</v>
      </c>
      <c r="R704" s="31" t="s">
        <v>440</v>
      </c>
      <c r="S704" s="31" t="s">
        <v>986</v>
      </c>
      <c r="T704" s="31" t="s">
        <v>442</v>
      </c>
    </row>
    <row r="705" ht="14.25" customHeight="1">
      <c r="A705" s="39" t="s">
        <v>1971</v>
      </c>
      <c r="B705" s="105"/>
      <c r="C705" s="105"/>
      <c r="D705" s="105"/>
      <c r="E705" s="85" t="s">
        <v>1003</v>
      </c>
      <c r="F705" s="64">
        <v>43350.0</v>
      </c>
      <c r="G705" s="16" t="s">
        <v>813</v>
      </c>
      <c r="H705" s="31" t="s">
        <v>430</v>
      </c>
      <c r="I705" s="31" t="s">
        <v>434</v>
      </c>
      <c r="J705" s="16">
        <v>1.0</v>
      </c>
      <c r="K705" s="39" t="s">
        <v>561</v>
      </c>
      <c r="L705" s="31">
        <v>2.0</v>
      </c>
      <c r="N705" s="31" t="s">
        <v>984</v>
      </c>
      <c r="P705" s="31" t="s">
        <v>985</v>
      </c>
      <c r="R705" s="31" t="s">
        <v>440</v>
      </c>
      <c r="S705" s="31" t="s">
        <v>986</v>
      </c>
      <c r="T705" s="31" t="s">
        <v>442</v>
      </c>
    </row>
    <row r="706" ht="14.25" customHeight="1">
      <c r="A706" s="39" t="s">
        <v>1972</v>
      </c>
      <c r="B706" s="105"/>
      <c r="C706" s="105"/>
      <c r="D706" s="105"/>
      <c r="E706" s="85" t="s">
        <v>1000</v>
      </c>
      <c r="F706" s="64">
        <v>43350.0</v>
      </c>
      <c r="G706" s="16" t="s">
        <v>813</v>
      </c>
      <c r="H706" s="31" t="s">
        <v>430</v>
      </c>
      <c r="I706" s="31" t="s">
        <v>434</v>
      </c>
      <c r="J706" s="16">
        <v>1.0</v>
      </c>
      <c r="K706" s="39" t="s">
        <v>561</v>
      </c>
      <c r="L706" s="31">
        <v>2.0</v>
      </c>
      <c r="N706" s="31" t="s">
        <v>984</v>
      </c>
      <c r="P706" s="31" t="s">
        <v>985</v>
      </c>
      <c r="R706" s="31" t="s">
        <v>440</v>
      </c>
      <c r="S706" s="31" t="s">
        <v>986</v>
      </c>
      <c r="T706" s="31" t="s">
        <v>442</v>
      </c>
    </row>
    <row r="707" ht="14.25" customHeight="1">
      <c r="A707" s="39" t="s">
        <v>1973</v>
      </c>
      <c r="B707" s="105"/>
      <c r="C707" s="105"/>
      <c r="D707" s="105"/>
      <c r="E707" s="39" t="s">
        <v>1115</v>
      </c>
      <c r="F707" s="64">
        <v>43350.0</v>
      </c>
      <c r="G707" s="16" t="s">
        <v>813</v>
      </c>
      <c r="H707" s="31" t="s">
        <v>430</v>
      </c>
      <c r="I707" s="31" t="s">
        <v>434</v>
      </c>
      <c r="J707" s="16">
        <v>1.0</v>
      </c>
      <c r="K707" s="39" t="s">
        <v>561</v>
      </c>
      <c r="L707" s="31">
        <v>2.0</v>
      </c>
      <c r="N707" s="31" t="s">
        <v>984</v>
      </c>
      <c r="P707" s="31" t="s">
        <v>985</v>
      </c>
      <c r="R707" s="31" t="s">
        <v>440</v>
      </c>
      <c r="S707" s="31" t="s">
        <v>986</v>
      </c>
      <c r="T707" s="31" t="s">
        <v>442</v>
      </c>
    </row>
    <row r="708" ht="14.25" customHeight="1">
      <c r="A708" s="39" t="s">
        <v>1974</v>
      </c>
      <c r="B708" s="105"/>
      <c r="C708" s="105"/>
      <c r="D708" s="105"/>
      <c r="E708" s="85" t="s">
        <v>1067</v>
      </c>
      <c r="F708" s="64">
        <v>43350.0</v>
      </c>
      <c r="G708" s="16" t="s">
        <v>813</v>
      </c>
      <c r="H708" s="31" t="s">
        <v>430</v>
      </c>
      <c r="I708" s="31" t="s">
        <v>434</v>
      </c>
      <c r="J708" s="16">
        <v>1.0</v>
      </c>
      <c r="K708" s="39" t="s">
        <v>561</v>
      </c>
      <c r="L708" s="31">
        <v>2.0</v>
      </c>
      <c r="N708" s="31" t="s">
        <v>984</v>
      </c>
      <c r="P708" s="31" t="s">
        <v>985</v>
      </c>
      <c r="R708" s="31" t="s">
        <v>440</v>
      </c>
      <c r="S708" s="31" t="s">
        <v>986</v>
      </c>
      <c r="T708" s="31" t="s">
        <v>442</v>
      </c>
    </row>
    <row r="709" ht="14.25" customHeight="1">
      <c r="A709" s="39" t="s">
        <v>1975</v>
      </c>
      <c r="B709" s="105"/>
      <c r="C709" s="105"/>
      <c r="D709" s="105"/>
      <c r="E709" s="85" t="s">
        <v>1013</v>
      </c>
      <c r="F709" s="64">
        <v>43350.0</v>
      </c>
      <c r="G709" s="16" t="s">
        <v>813</v>
      </c>
      <c r="H709" s="31" t="s">
        <v>430</v>
      </c>
      <c r="I709" s="31" t="s">
        <v>434</v>
      </c>
      <c r="J709" s="16">
        <v>1.0</v>
      </c>
      <c r="K709" s="39" t="s">
        <v>561</v>
      </c>
      <c r="L709" s="31">
        <v>2.0</v>
      </c>
      <c r="N709" s="31" t="s">
        <v>984</v>
      </c>
      <c r="P709" s="31" t="s">
        <v>985</v>
      </c>
      <c r="R709" s="31" t="s">
        <v>440</v>
      </c>
      <c r="S709" s="31" t="s">
        <v>986</v>
      </c>
      <c r="T709" s="31" t="s">
        <v>442</v>
      </c>
    </row>
    <row r="710" ht="14.25" customHeight="1">
      <c r="A710" s="39" t="s">
        <v>1976</v>
      </c>
      <c r="B710" s="105"/>
      <c r="C710" s="105"/>
      <c r="D710" s="105"/>
      <c r="E710" s="39" t="s">
        <v>1100</v>
      </c>
      <c r="F710" s="64">
        <v>43350.0</v>
      </c>
      <c r="G710" s="16" t="s">
        <v>813</v>
      </c>
      <c r="H710" s="31" t="s">
        <v>430</v>
      </c>
      <c r="I710" s="31" t="s">
        <v>434</v>
      </c>
      <c r="J710" s="16">
        <v>1.0</v>
      </c>
      <c r="K710" s="39" t="s">
        <v>561</v>
      </c>
      <c r="L710" s="31">
        <v>2.0</v>
      </c>
      <c r="N710" s="31" t="s">
        <v>984</v>
      </c>
      <c r="P710" s="31" t="s">
        <v>985</v>
      </c>
      <c r="R710" s="31" t="s">
        <v>440</v>
      </c>
      <c r="S710" s="31" t="s">
        <v>986</v>
      </c>
      <c r="T710" s="31" t="s">
        <v>442</v>
      </c>
    </row>
    <row r="711" ht="14.25" customHeight="1">
      <c r="A711" s="39" t="s">
        <v>1977</v>
      </c>
      <c r="B711" s="105"/>
      <c r="C711" s="105"/>
      <c r="D711" s="105"/>
      <c r="E711" s="39" t="s">
        <v>1121</v>
      </c>
      <c r="F711" s="64">
        <v>43350.0</v>
      </c>
      <c r="G711" s="16" t="s">
        <v>813</v>
      </c>
      <c r="H711" s="31" t="s">
        <v>430</v>
      </c>
      <c r="I711" s="31" t="s">
        <v>434</v>
      </c>
      <c r="J711" s="16">
        <v>1.0</v>
      </c>
      <c r="K711" s="39" t="s">
        <v>561</v>
      </c>
      <c r="L711" s="31">
        <v>2.0</v>
      </c>
      <c r="N711" s="31" t="s">
        <v>984</v>
      </c>
      <c r="P711" s="31" t="s">
        <v>985</v>
      </c>
      <c r="R711" s="31" t="s">
        <v>440</v>
      </c>
      <c r="S711" s="31" t="s">
        <v>986</v>
      </c>
      <c r="T711" s="31" t="s">
        <v>442</v>
      </c>
    </row>
    <row r="712" ht="14.25" customHeight="1">
      <c r="A712" s="39" t="s">
        <v>1978</v>
      </c>
      <c r="B712" s="105"/>
      <c r="C712" s="105"/>
      <c r="D712" s="105"/>
      <c r="E712" s="85" t="s">
        <v>994</v>
      </c>
      <c r="F712" s="64">
        <v>43350.0</v>
      </c>
      <c r="G712" s="16" t="s">
        <v>813</v>
      </c>
      <c r="H712" s="31" t="s">
        <v>430</v>
      </c>
      <c r="I712" s="31" t="s">
        <v>434</v>
      </c>
      <c r="J712" s="16">
        <v>1.0</v>
      </c>
      <c r="K712" s="39" t="s">
        <v>561</v>
      </c>
      <c r="L712" s="31">
        <v>2.0</v>
      </c>
      <c r="N712" s="31" t="s">
        <v>984</v>
      </c>
      <c r="P712" s="31" t="s">
        <v>985</v>
      </c>
      <c r="R712" s="31" t="s">
        <v>440</v>
      </c>
      <c r="S712" s="31" t="s">
        <v>986</v>
      </c>
      <c r="T712" s="31" t="s">
        <v>442</v>
      </c>
    </row>
    <row r="713" ht="14.25" customHeight="1">
      <c r="A713" s="39" t="s">
        <v>1979</v>
      </c>
      <c r="B713" s="105"/>
      <c r="C713" s="105"/>
      <c r="D713" s="105"/>
      <c r="E713" s="85" t="s">
        <v>1010</v>
      </c>
      <c r="F713" s="64">
        <v>43350.0</v>
      </c>
      <c r="G713" s="16" t="s">
        <v>813</v>
      </c>
      <c r="H713" s="31" t="s">
        <v>430</v>
      </c>
      <c r="I713" s="31" t="s">
        <v>434</v>
      </c>
      <c r="J713" s="16">
        <v>1.0</v>
      </c>
      <c r="K713" s="39" t="s">
        <v>561</v>
      </c>
      <c r="L713" s="31">
        <v>2.0</v>
      </c>
      <c r="N713" s="31" t="s">
        <v>984</v>
      </c>
      <c r="P713" s="31" t="s">
        <v>985</v>
      </c>
      <c r="R713" s="31" t="s">
        <v>440</v>
      </c>
      <c r="S713" s="31" t="s">
        <v>986</v>
      </c>
      <c r="T713" s="31" t="s">
        <v>442</v>
      </c>
    </row>
    <row r="714" ht="14.25" customHeight="1">
      <c r="A714" s="39" t="s">
        <v>1980</v>
      </c>
      <c r="B714" s="105"/>
      <c r="C714" s="105"/>
      <c r="D714" s="105"/>
      <c r="E714" s="85" t="s">
        <v>1051</v>
      </c>
      <c r="F714" s="64">
        <v>43350.0</v>
      </c>
      <c r="G714" s="16" t="s">
        <v>813</v>
      </c>
      <c r="H714" s="31" t="s">
        <v>430</v>
      </c>
      <c r="I714" s="31" t="s">
        <v>434</v>
      </c>
      <c r="J714" s="16">
        <v>1.0</v>
      </c>
      <c r="K714" s="39" t="s">
        <v>561</v>
      </c>
      <c r="L714" s="31">
        <v>2.0</v>
      </c>
      <c r="N714" s="31" t="s">
        <v>984</v>
      </c>
      <c r="P714" s="31" t="s">
        <v>985</v>
      </c>
      <c r="R714" s="31" t="s">
        <v>440</v>
      </c>
      <c r="S714" s="31" t="s">
        <v>986</v>
      </c>
      <c r="T714" s="31" t="s">
        <v>442</v>
      </c>
    </row>
    <row r="715" ht="14.25" customHeight="1">
      <c r="A715" s="39" t="s">
        <v>1981</v>
      </c>
      <c r="B715" s="105"/>
      <c r="C715" s="105"/>
      <c r="D715" s="105"/>
      <c r="E715" s="39" t="s">
        <v>982</v>
      </c>
      <c r="F715" s="64">
        <v>43350.0</v>
      </c>
      <c r="G715" s="16" t="s">
        <v>813</v>
      </c>
      <c r="H715" s="31" t="s">
        <v>430</v>
      </c>
      <c r="I715" s="31" t="s">
        <v>434</v>
      </c>
      <c r="J715" s="16">
        <v>1.0</v>
      </c>
      <c r="K715" s="39" t="s">
        <v>561</v>
      </c>
      <c r="L715" s="31">
        <v>2.0</v>
      </c>
      <c r="N715" s="31" t="s">
        <v>984</v>
      </c>
      <c r="P715" s="31" t="s">
        <v>985</v>
      </c>
      <c r="R715" s="31" t="s">
        <v>440</v>
      </c>
      <c r="S715" s="31" t="s">
        <v>986</v>
      </c>
      <c r="T715" s="31" t="s">
        <v>442</v>
      </c>
    </row>
    <row r="716" ht="14.25" customHeight="1">
      <c r="A716" s="39" t="s">
        <v>1982</v>
      </c>
      <c r="B716" s="105"/>
      <c r="C716" s="105"/>
      <c r="D716" s="105"/>
      <c r="E716" s="85" t="s">
        <v>1070</v>
      </c>
      <c r="F716" s="64">
        <v>43350.0</v>
      </c>
      <c r="G716" s="16" t="s">
        <v>813</v>
      </c>
      <c r="H716" s="31" t="s">
        <v>430</v>
      </c>
      <c r="I716" s="31" t="s">
        <v>434</v>
      </c>
      <c r="J716" s="16">
        <v>1.0</v>
      </c>
      <c r="K716" s="39" t="s">
        <v>561</v>
      </c>
      <c r="L716" s="31">
        <v>2.0</v>
      </c>
      <c r="N716" s="31" t="s">
        <v>984</v>
      </c>
      <c r="P716" s="31" t="s">
        <v>985</v>
      </c>
      <c r="R716" s="31" t="s">
        <v>440</v>
      </c>
      <c r="S716" s="31" t="s">
        <v>986</v>
      </c>
      <c r="T716" s="31" t="s">
        <v>442</v>
      </c>
    </row>
    <row r="717" ht="14.25" customHeight="1">
      <c r="A717" s="39" t="s">
        <v>1983</v>
      </c>
      <c r="B717" s="105"/>
      <c r="C717" s="105"/>
      <c r="D717" s="105"/>
      <c r="E717" s="39" t="s">
        <v>1132</v>
      </c>
      <c r="F717" s="64">
        <v>43350.0</v>
      </c>
      <c r="G717" s="16" t="s">
        <v>813</v>
      </c>
      <c r="H717" s="31" t="s">
        <v>430</v>
      </c>
      <c r="I717" s="31" t="s">
        <v>434</v>
      </c>
      <c r="J717" s="16">
        <v>1.0</v>
      </c>
      <c r="K717" s="39" t="s">
        <v>561</v>
      </c>
      <c r="L717" s="31">
        <v>2.0</v>
      </c>
      <c r="N717" s="31" t="s">
        <v>984</v>
      </c>
      <c r="P717" s="31" t="s">
        <v>985</v>
      </c>
      <c r="R717" s="31" t="s">
        <v>440</v>
      </c>
      <c r="S717" s="31" t="s">
        <v>986</v>
      </c>
      <c r="T717" s="31" t="s">
        <v>442</v>
      </c>
    </row>
    <row r="718" ht="14.25" customHeight="1">
      <c r="A718" s="39" t="s">
        <v>1984</v>
      </c>
      <c r="B718" s="105"/>
      <c r="C718" s="105"/>
      <c r="D718" s="105"/>
      <c r="E718" s="85" t="s">
        <v>1043</v>
      </c>
      <c r="F718" s="64">
        <v>43350.0</v>
      </c>
      <c r="G718" s="16" t="s">
        <v>813</v>
      </c>
      <c r="H718" s="31" t="s">
        <v>430</v>
      </c>
      <c r="I718" s="31" t="s">
        <v>434</v>
      </c>
      <c r="J718" s="16">
        <v>1.0</v>
      </c>
      <c r="K718" s="39" t="s">
        <v>561</v>
      </c>
      <c r="L718" s="31">
        <v>2.0</v>
      </c>
      <c r="N718" s="31" t="s">
        <v>984</v>
      </c>
      <c r="P718" s="31" t="s">
        <v>985</v>
      </c>
      <c r="R718" s="31" t="s">
        <v>440</v>
      </c>
      <c r="S718" s="31" t="s">
        <v>986</v>
      </c>
      <c r="T718" s="31" t="s">
        <v>442</v>
      </c>
    </row>
    <row r="719" ht="14.25" customHeight="1">
      <c r="A719" s="39" t="s">
        <v>1985</v>
      </c>
      <c r="B719" s="105"/>
      <c r="C719" s="105"/>
      <c r="D719" s="105"/>
      <c r="E719" s="39" t="s">
        <v>1109</v>
      </c>
      <c r="F719" s="64">
        <v>43350.0</v>
      </c>
      <c r="G719" s="16" t="s">
        <v>813</v>
      </c>
      <c r="H719" s="31" t="s">
        <v>430</v>
      </c>
      <c r="I719" s="31" t="s">
        <v>434</v>
      </c>
      <c r="J719" s="16">
        <v>1.0</v>
      </c>
      <c r="K719" s="39" t="s">
        <v>561</v>
      </c>
      <c r="L719" s="31">
        <v>2.0</v>
      </c>
      <c r="N719" s="31" t="s">
        <v>984</v>
      </c>
      <c r="P719" s="31" t="s">
        <v>985</v>
      </c>
      <c r="R719" s="31" t="s">
        <v>440</v>
      </c>
      <c r="S719" s="31" t="s">
        <v>986</v>
      </c>
      <c r="T719" s="31" t="s">
        <v>442</v>
      </c>
    </row>
    <row r="720" ht="14.25" customHeight="1">
      <c r="A720" s="39" t="s">
        <v>1986</v>
      </c>
      <c r="B720" s="105"/>
      <c r="C720" s="105"/>
      <c r="D720" s="105"/>
      <c r="E720" s="85" t="s">
        <v>1035</v>
      </c>
      <c r="F720" s="64">
        <v>43350.0</v>
      </c>
      <c r="G720" s="16" t="s">
        <v>813</v>
      </c>
      <c r="H720" s="31" t="s">
        <v>430</v>
      </c>
      <c r="I720" s="31" t="s">
        <v>434</v>
      </c>
      <c r="J720" s="16">
        <v>1.0</v>
      </c>
      <c r="K720" s="39" t="s">
        <v>561</v>
      </c>
      <c r="L720" s="31">
        <v>2.0</v>
      </c>
      <c r="N720" s="31" t="s">
        <v>984</v>
      </c>
      <c r="P720" s="31" t="s">
        <v>985</v>
      </c>
      <c r="R720" s="31" t="s">
        <v>440</v>
      </c>
      <c r="S720" s="31" t="s">
        <v>986</v>
      </c>
      <c r="T720" s="31" t="s">
        <v>442</v>
      </c>
    </row>
    <row r="721" ht="14.25" customHeight="1">
      <c r="A721" s="39" t="s">
        <v>1987</v>
      </c>
      <c r="B721" s="105"/>
      <c r="C721" s="105"/>
      <c r="D721" s="105"/>
      <c r="E721" s="85" t="s">
        <v>1038</v>
      </c>
      <c r="F721" s="64">
        <v>43350.0</v>
      </c>
      <c r="G721" s="16" t="s">
        <v>813</v>
      </c>
      <c r="H721" s="31" t="s">
        <v>430</v>
      </c>
      <c r="I721" s="31" t="s">
        <v>434</v>
      </c>
      <c r="J721" s="16">
        <v>1.0</v>
      </c>
      <c r="K721" s="39" t="s">
        <v>561</v>
      </c>
      <c r="L721" s="31">
        <v>2.0</v>
      </c>
      <c r="N721" s="31" t="s">
        <v>984</v>
      </c>
      <c r="P721" s="31" t="s">
        <v>985</v>
      </c>
      <c r="R721" s="31" t="s">
        <v>440</v>
      </c>
      <c r="S721" s="31" t="s">
        <v>986</v>
      </c>
      <c r="T721" s="31" t="s">
        <v>442</v>
      </c>
    </row>
    <row r="722" ht="14.25" customHeight="1">
      <c r="A722" s="39" t="s">
        <v>1988</v>
      </c>
      <c r="B722" s="105"/>
      <c r="C722" s="105"/>
      <c r="D722" s="105"/>
      <c r="E722" s="39" t="s">
        <v>1088</v>
      </c>
      <c r="F722" s="64">
        <v>43350.0</v>
      </c>
      <c r="G722" s="16" t="s">
        <v>813</v>
      </c>
      <c r="H722" s="31" t="s">
        <v>430</v>
      </c>
      <c r="I722" s="31" t="s">
        <v>434</v>
      </c>
      <c r="J722" s="16">
        <v>1.0</v>
      </c>
      <c r="K722" s="39" t="s">
        <v>561</v>
      </c>
      <c r="L722" s="31">
        <v>2.0</v>
      </c>
      <c r="N722" s="31" t="s">
        <v>984</v>
      </c>
      <c r="P722" s="31" t="s">
        <v>985</v>
      </c>
      <c r="R722" s="31" t="s">
        <v>440</v>
      </c>
      <c r="S722" s="31" t="s">
        <v>986</v>
      </c>
      <c r="T722" s="31" t="s">
        <v>442</v>
      </c>
    </row>
    <row r="723" ht="14.25" customHeight="1">
      <c r="A723" s="39" t="s">
        <v>1989</v>
      </c>
      <c r="B723" s="105"/>
      <c r="C723" s="105"/>
      <c r="D723" s="105"/>
      <c r="E723" s="85" t="s">
        <v>1020</v>
      </c>
      <c r="F723" s="64">
        <v>43350.0</v>
      </c>
      <c r="G723" s="16" t="s">
        <v>813</v>
      </c>
      <c r="H723" s="31" t="s">
        <v>430</v>
      </c>
      <c r="I723" s="31" t="s">
        <v>434</v>
      </c>
      <c r="J723" s="16">
        <v>1.0</v>
      </c>
      <c r="K723" s="39" t="s">
        <v>561</v>
      </c>
      <c r="L723" s="31">
        <v>2.0</v>
      </c>
      <c r="N723" s="31" t="s">
        <v>984</v>
      </c>
      <c r="P723" s="31" t="s">
        <v>985</v>
      </c>
      <c r="R723" s="31" t="s">
        <v>440</v>
      </c>
      <c r="S723" s="31" t="s">
        <v>986</v>
      </c>
      <c r="T723" s="31" t="s">
        <v>442</v>
      </c>
    </row>
    <row r="724" ht="14.25" customHeight="1">
      <c r="A724" s="39" t="s">
        <v>1990</v>
      </c>
      <c r="B724" s="105"/>
      <c r="C724" s="105"/>
      <c r="D724" s="105"/>
      <c r="E724" s="85" t="s">
        <v>1018</v>
      </c>
      <c r="F724" s="64">
        <v>43350.0</v>
      </c>
      <c r="G724" s="16" t="s">
        <v>813</v>
      </c>
      <c r="H724" s="31" t="s">
        <v>430</v>
      </c>
      <c r="I724" s="31" t="s">
        <v>434</v>
      </c>
      <c r="J724" s="16">
        <v>1.0</v>
      </c>
      <c r="K724" s="39" t="s">
        <v>561</v>
      </c>
      <c r="L724" s="31">
        <v>2.0</v>
      </c>
      <c r="N724" s="31" t="s">
        <v>984</v>
      </c>
      <c r="P724" s="31" t="s">
        <v>985</v>
      </c>
      <c r="R724" s="31" t="s">
        <v>440</v>
      </c>
      <c r="S724" s="31" t="s">
        <v>986</v>
      </c>
      <c r="T724" s="31" t="s">
        <v>442</v>
      </c>
    </row>
    <row r="725" ht="14.25" customHeight="1">
      <c r="A725" s="39" t="s">
        <v>1991</v>
      </c>
      <c r="B725" s="105"/>
      <c r="C725" s="105"/>
      <c r="D725" s="105"/>
      <c r="E725" s="39" t="s">
        <v>1130</v>
      </c>
      <c r="F725" s="64">
        <v>43350.0</v>
      </c>
      <c r="G725" s="16" t="s">
        <v>813</v>
      </c>
      <c r="H725" s="31" t="s">
        <v>430</v>
      </c>
      <c r="I725" s="31" t="s">
        <v>434</v>
      </c>
      <c r="J725" s="16">
        <v>1.0</v>
      </c>
      <c r="K725" s="39" t="s">
        <v>561</v>
      </c>
      <c r="L725" s="31">
        <v>2.0</v>
      </c>
      <c r="N725" s="31" t="s">
        <v>984</v>
      </c>
      <c r="P725" s="31" t="s">
        <v>985</v>
      </c>
      <c r="R725" s="31" t="s">
        <v>440</v>
      </c>
      <c r="S725" s="31" t="s">
        <v>986</v>
      </c>
      <c r="T725" s="31" t="s">
        <v>442</v>
      </c>
    </row>
    <row r="726" ht="14.25" customHeight="1">
      <c r="A726" s="39" t="s">
        <v>1992</v>
      </c>
      <c r="B726" s="105"/>
      <c r="C726" s="105"/>
      <c r="D726" s="105"/>
      <c r="E726" s="85" t="s">
        <v>1048</v>
      </c>
      <c r="F726" s="64">
        <v>43350.0</v>
      </c>
      <c r="G726" s="16" t="s">
        <v>813</v>
      </c>
      <c r="H726" s="31" t="s">
        <v>430</v>
      </c>
      <c r="I726" s="31" t="s">
        <v>434</v>
      </c>
      <c r="J726" s="16">
        <v>1.0</v>
      </c>
      <c r="K726" s="39" t="s">
        <v>561</v>
      </c>
      <c r="L726" s="31">
        <v>2.0</v>
      </c>
      <c r="N726" s="31" t="s">
        <v>984</v>
      </c>
      <c r="P726" s="31" t="s">
        <v>985</v>
      </c>
      <c r="R726" s="31" t="s">
        <v>440</v>
      </c>
      <c r="S726" s="31" t="s">
        <v>986</v>
      </c>
      <c r="T726" s="31" t="s">
        <v>442</v>
      </c>
    </row>
    <row r="727" ht="14.25" customHeight="1">
      <c r="A727" s="39" t="s">
        <v>1993</v>
      </c>
      <c r="B727" s="105"/>
      <c r="C727" s="105"/>
      <c r="D727" s="105"/>
      <c r="E727" s="85" t="s">
        <v>1040</v>
      </c>
      <c r="F727" s="64">
        <v>43350.0</v>
      </c>
      <c r="G727" s="16" t="s">
        <v>813</v>
      </c>
      <c r="H727" s="31" t="s">
        <v>430</v>
      </c>
      <c r="I727" s="31" t="s">
        <v>434</v>
      </c>
      <c r="J727" s="16">
        <v>1.0</v>
      </c>
      <c r="K727" s="39" t="s">
        <v>561</v>
      </c>
      <c r="L727" s="31">
        <v>2.0</v>
      </c>
      <c r="N727" s="31" t="s">
        <v>984</v>
      </c>
      <c r="P727" s="31" t="s">
        <v>985</v>
      </c>
      <c r="R727" s="31" t="s">
        <v>440</v>
      </c>
      <c r="S727" s="31" t="s">
        <v>986</v>
      </c>
      <c r="T727" s="31" t="s">
        <v>442</v>
      </c>
    </row>
    <row r="728" ht="14.25" customHeight="1">
      <c r="A728" s="39" t="s">
        <v>1994</v>
      </c>
      <c r="B728" s="105"/>
      <c r="C728" s="105"/>
      <c r="D728" s="105"/>
      <c r="E728" s="85" t="s">
        <v>1054</v>
      </c>
      <c r="F728" s="64">
        <v>43350.0</v>
      </c>
      <c r="G728" s="16" t="s">
        <v>813</v>
      </c>
      <c r="H728" s="31" t="s">
        <v>430</v>
      </c>
      <c r="I728" s="31" t="s">
        <v>434</v>
      </c>
      <c r="J728" s="16">
        <v>1.0</v>
      </c>
      <c r="K728" s="39" t="s">
        <v>561</v>
      </c>
      <c r="L728" s="31">
        <v>2.0</v>
      </c>
      <c r="N728" s="31" t="s">
        <v>984</v>
      </c>
      <c r="P728" s="31" t="s">
        <v>985</v>
      </c>
      <c r="R728" s="31" t="s">
        <v>440</v>
      </c>
      <c r="S728" s="31" t="s">
        <v>986</v>
      </c>
      <c r="T728" s="31" t="s">
        <v>442</v>
      </c>
    </row>
    <row r="729" ht="14.25" customHeight="1">
      <c r="A729" s="39" t="s">
        <v>1995</v>
      </c>
      <c r="B729" s="105"/>
      <c r="C729" s="105"/>
      <c r="D729" s="105"/>
      <c r="E729" s="85" t="s">
        <v>1025</v>
      </c>
      <c r="F729" s="64">
        <v>43350.0</v>
      </c>
      <c r="G729" s="16" t="s">
        <v>813</v>
      </c>
      <c r="H729" s="31" t="s">
        <v>430</v>
      </c>
      <c r="I729" s="31" t="s">
        <v>434</v>
      </c>
      <c r="J729" s="16">
        <v>1.0</v>
      </c>
      <c r="K729" s="39" t="s">
        <v>561</v>
      </c>
      <c r="L729" s="31">
        <v>2.0</v>
      </c>
      <c r="N729" s="31" t="s">
        <v>984</v>
      </c>
      <c r="P729" s="31" t="s">
        <v>985</v>
      </c>
      <c r="R729" s="31" t="s">
        <v>440</v>
      </c>
      <c r="S729" s="31" t="s">
        <v>986</v>
      </c>
      <c r="T729" s="31" t="s">
        <v>442</v>
      </c>
    </row>
    <row r="730" ht="14.25" customHeight="1">
      <c r="A730" s="39" t="s">
        <v>1996</v>
      </c>
      <c r="B730" s="105"/>
      <c r="C730" s="105"/>
      <c r="D730" s="105"/>
      <c r="E730" s="39" t="s">
        <v>1137</v>
      </c>
      <c r="F730" s="64">
        <v>43350.0</v>
      </c>
      <c r="G730" s="16" t="s">
        <v>813</v>
      </c>
      <c r="H730" s="31" t="s">
        <v>430</v>
      </c>
      <c r="I730" s="31" t="s">
        <v>434</v>
      </c>
      <c r="J730" s="16">
        <v>1.0</v>
      </c>
      <c r="K730" s="39" t="s">
        <v>561</v>
      </c>
      <c r="L730" s="31">
        <v>2.0</v>
      </c>
      <c r="N730" s="31" t="s">
        <v>984</v>
      </c>
      <c r="P730" s="31" t="s">
        <v>985</v>
      </c>
      <c r="R730" s="31" t="s">
        <v>440</v>
      </c>
      <c r="S730" s="31" t="s">
        <v>986</v>
      </c>
      <c r="T730" s="31" t="s">
        <v>442</v>
      </c>
    </row>
    <row r="731" ht="14.25" customHeight="1">
      <c r="A731" s="39" t="s">
        <v>1997</v>
      </c>
      <c r="B731" s="105"/>
      <c r="C731" s="105"/>
      <c r="D731" s="105"/>
      <c r="E731" s="39" t="s">
        <v>1097</v>
      </c>
      <c r="F731" s="64">
        <v>43350.0</v>
      </c>
      <c r="G731" s="16" t="s">
        <v>813</v>
      </c>
      <c r="H731" s="31" t="s">
        <v>430</v>
      </c>
      <c r="I731" s="31" t="s">
        <v>434</v>
      </c>
      <c r="J731" s="16">
        <v>1.0</v>
      </c>
      <c r="K731" s="39" t="s">
        <v>561</v>
      </c>
      <c r="L731" s="31">
        <v>2.0</v>
      </c>
      <c r="N731" s="31" t="s">
        <v>984</v>
      </c>
      <c r="P731" s="31" t="s">
        <v>985</v>
      </c>
      <c r="R731" s="31" t="s">
        <v>440</v>
      </c>
      <c r="S731" s="31" t="s">
        <v>986</v>
      </c>
      <c r="T731" s="31" t="s">
        <v>442</v>
      </c>
    </row>
    <row r="732" ht="14.25" customHeight="1">
      <c r="A732" s="39" t="s">
        <v>1998</v>
      </c>
      <c r="B732" s="105"/>
      <c r="C732" s="105"/>
      <c r="D732" s="105"/>
      <c r="E732" s="39" t="s">
        <v>982</v>
      </c>
      <c r="F732" s="64">
        <v>43350.0</v>
      </c>
      <c r="G732" s="16" t="s">
        <v>813</v>
      </c>
      <c r="H732" s="31" t="s">
        <v>430</v>
      </c>
      <c r="I732" s="31" t="s">
        <v>434</v>
      </c>
      <c r="J732" s="16">
        <v>1.0</v>
      </c>
      <c r="K732" s="39" t="s">
        <v>561</v>
      </c>
      <c r="L732" s="31">
        <v>2.0</v>
      </c>
      <c r="N732" s="31" t="s">
        <v>984</v>
      </c>
      <c r="P732" s="31" t="s">
        <v>985</v>
      </c>
      <c r="R732" s="31" t="s">
        <v>440</v>
      </c>
      <c r="S732" s="31" t="s">
        <v>986</v>
      </c>
      <c r="T732" s="31" t="s">
        <v>442</v>
      </c>
    </row>
    <row r="733" ht="14.25" customHeight="1">
      <c r="A733" s="39" t="s">
        <v>1999</v>
      </c>
      <c r="B733" s="105"/>
      <c r="C733" s="105"/>
      <c r="D733" s="105"/>
      <c r="E733" s="85" t="s">
        <v>1065</v>
      </c>
      <c r="F733" s="64">
        <v>43350.0</v>
      </c>
      <c r="G733" s="16" t="s">
        <v>813</v>
      </c>
      <c r="H733" s="31" t="s">
        <v>430</v>
      </c>
      <c r="I733" s="31" t="s">
        <v>434</v>
      </c>
      <c r="J733" s="16">
        <v>1.0</v>
      </c>
      <c r="K733" s="39" t="s">
        <v>561</v>
      </c>
      <c r="L733" s="31">
        <v>2.0</v>
      </c>
      <c r="N733" s="31" t="s">
        <v>984</v>
      </c>
      <c r="P733" s="31" t="s">
        <v>985</v>
      </c>
      <c r="R733" s="31" t="s">
        <v>440</v>
      </c>
      <c r="S733" s="31" t="s">
        <v>986</v>
      </c>
      <c r="T733" s="31" t="s">
        <v>442</v>
      </c>
    </row>
    <row r="734" ht="14.25" customHeight="1">
      <c r="A734" s="39" t="s">
        <v>2000</v>
      </c>
      <c r="B734" s="105"/>
      <c r="C734" s="105"/>
      <c r="D734" s="105"/>
      <c r="E734" s="85" t="s">
        <v>989</v>
      </c>
      <c r="F734" s="64">
        <v>43350.0</v>
      </c>
      <c r="G734" s="16" t="s">
        <v>813</v>
      </c>
      <c r="H734" s="31" t="s">
        <v>430</v>
      </c>
      <c r="I734" s="31" t="s">
        <v>434</v>
      </c>
      <c r="J734" s="16">
        <v>1.0</v>
      </c>
      <c r="K734" s="39" t="s">
        <v>561</v>
      </c>
      <c r="L734" s="31">
        <v>2.0</v>
      </c>
      <c r="N734" s="31" t="s">
        <v>984</v>
      </c>
      <c r="P734" s="31" t="s">
        <v>985</v>
      </c>
      <c r="R734" s="31" t="s">
        <v>440</v>
      </c>
      <c r="S734" s="31" t="s">
        <v>986</v>
      </c>
      <c r="T734" s="31" t="s">
        <v>442</v>
      </c>
    </row>
    <row r="735" ht="14.25" customHeight="1">
      <c r="A735" s="39" t="s">
        <v>2001</v>
      </c>
      <c r="B735" s="105"/>
      <c r="C735" s="105"/>
      <c r="D735" s="105"/>
      <c r="E735" s="39" t="s">
        <v>1140</v>
      </c>
      <c r="F735" s="64">
        <v>43350.0</v>
      </c>
      <c r="G735" s="16" t="s">
        <v>813</v>
      </c>
      <c r="H735" s="31" t="s">
        <v>430</v>
      </c>
      <c r="I735" s="31" t="s">
        <v>434</v>
      </c>
      <c r="J735" s="16">
        <v>1.0</v>
      </c>
      <c r="K735" s="39" t="s">
        <v>561</v>
      </c>
      <c r="L735" s="31">
        <v>2.0</v>
      </c>
      <c r="N735" s="31" t="s">
        <v>984</v>
      </c>
      <c r="P735" s="31" t="s">
        <v>985</v>
      </c>
      <c r="R735" s="31" t="s">
        <v>440</v>
      </c>
      <c r="S735" s="31" t="s">
        <v>986</v>
      </c>
      <c r="T735" s="31" t="s">
        <v>442</v>
      </c>
    </row>
    <row r="736" ht="14.25" customHeight="1">
      <c r="A736" s="39" t="s">
        <v>2002</v>
      </c>
      <c r="B736" s="105"/>
      <c r="C736" s="105"/>
      <c r="D736" s="105"/>
      <c r="E736" s="39" t="s">
        <v>1127</v>
      </c>
      <c r="F736" s="64">
        <v>43350.0</v>
      </c>
      <c r="G736" s="16" t="s">
        <v>813</v>
      </c>
      <c r="H736" s="31" t="s">
        <v>430</v>
      </c>
      <c r="I736" s="31" t="s">
        <v>434</v>
      </c>
      <c r="J736" s="16">
        <v>1.0</v>
      </c>
      <c r="K736" s="39" t="s">
        <v>561</v>
      </c>
      <c r="L736" s="31">
        <v>2.0</v>
      </c>
      <c r="N736" s="31" t="s">
        <v>984</v>
      </c>
      <c r="P736" s="31" t="s">
        <v>985</v>
      </c>
      <c r="R736" s="31" t="s">
        <v>440</v>
      </c>
      <c r="S736" s="31" t="s">
        <v>986</v>
      </c>
      <c r="T736" s="31" t="s">
        <v>442</v>
      </c>
    </row>
    <row r="737" ht="14.25" customHeight="1">
      <c r="A737" s="39" t="s">
        <v>2003</v>
      </c>
      <c r="B737" s="105"/>
      <c r="C737" s="105"/>
      <c r="D737" s="105"/>
      <c r="E737" s="85" t="s">
        <v>1030</v>
      </c>
      <c r="F737" s="64">
        <v>43350.0</v>
      </c>
      <c r="G737" s="16" t="s">
        <v>813</v>
      </c>
      <c r="H737" s="31" t="s">
        <v>430</v>
      </c>
      <c r="I737" s="31" t="s">
        <v>434</v>
      </c>
      <c r="J737" s="16">
        <v>1.0</v>
      </c>
      <c r="K737" s="39" t="s">
        <v>561</v>
      </c>
      <c r="L737" s="31">
        <v>2.0</v>
      </c>
      <c r="N737" s="31" t="s">
        <v>984</v>
      </c>
      <c r="P737" s="31" t="s">
        <v>985</v>
      </c>
      <c r="R737" s="31" t="s">
        <v>440</v>
      </c>
      <c r="S737" s="31" t="s">
        <v>986</v>
      </c>
      <c r="T737" s="31" t="s">
        <v>442</v>
      </c>
    </row>
    <row r="738" ht="14.25" customHeight="1">
      <c r="A738" s="39" t="s">
        <v>2004</v>
      </c>
      <c r="B738" s="105"/>
      <c r="C738" s="105"/>
      <c r="D738" s="105"/>
      <c r="E738" s="39" t="s">
        <v>1106</v>
      </c>
      <c r="F738" s="64">
        <v>43350.0</v>
      </c>
      <c r="G738" s="16" t="s">
        <v>813</v>
      </c>
      <c r="H738" s="31" t="s">
        <v>430</v>
      </c>
      <c r="I738" s="31" t="s">
        <v>434</v>
      </c>
      <c r="J738" s="16">
        <v>1.0</v>
      </c>
      <c r="K738" s="39" t="s">
        <v>561</v>
      </c>
      <c r="L738" s="31">
        <v>2.0</v>
      </c>
      <c r="N738" s="31" t="s">
        <v>984</v>
      </c>
      <c r="P738" s="31" t="s">
        <v>985</v>
      </c>
      <c r="R738" s="31" t="s">
        <v>440</v>
      </c>
      <c r="S738" s="31" t="s">
        <v>986</v>
      </c>
      <c r="T738" s="31" t="s">
        <v>442</v>
      </c>
    </row>
    <row r="739" ht="14.25" customHeight="1">
      <c r="A739" s="39" t="s">
        <v>2005</v>
      </c>
      <c r="B739" s="105"/>
      <c r="C739" s="105"/>
      <c r="D739" s="105"/>
      <c r="E739" s="39" t="s">
        <v>1103</v>
      </c>
      <c r="F739" s="64">
        <v>43350.0</v>
      </c>
      <c r="G739" s="16" t="s">
        <v>813</v>
      </c>
      <c r="H739" s="31" t="s">
        <v>430</v>
      </c>
      <c r="I739" s="31" t="s">
        <v>434</v>
      </c>
      <c r="J739" s="16">
        <v>1.0</v>
      </c>
      <c r="K739" s="39" t="s">
        <v>561</v>
      </c>
      <c r="L739" s="31">
        <v>2.0</v>
      </c>
      <c r="N739" s="31" t="s">
        <v>984</v>
      </c>
      <c r="P739" s="31" t="s">
        <v>985</v>
      </c>
      <c r="R739" s="31" t="s">
        <v>440</v>
      </c>
      <c r="S739" s="31" t="s">
        <v>986</v>
      </c>
      <c r="T739" s="31" t="s">
        <v>442</v>
      </c>
    </row>
    <row r="740" ht="14.25" customHeight="1">
      <c r="A740" s="39" t="s">
        <v>2006</v>
      </c>
      <c r="B740" s="105"/>
      <c r="C740" s="105"/>
      <c r="D740" s="105"/>
      <c r="E740" s="39" t="s">
        <v>1094</v>
      </c>
      <c r="F740" s="64">
        <v>43350.0</v>
      </c>
      <c r="G740" s="16" t="s">
        <v>813</v>
      </c>
      <c r="H740" s="31" t="s">
        <v>430</v>
      </c>
      <c r="I740" s="31" t="s">
        <v>434</v>
      </c>
      <c r="J740" s="16">
        <v>1.0</v>
      </c>
      <c r="K740" s="39" t="s">
        <v>561</v>
      </c>
      <c r="L740" s="31">
        <v>2.0</v>
      </c>
      <c r="N740" s="31" t="s">
        <v>984</v>
      </c>
      <c r="P740" s="31" t="s">
        <v>985</v>
      </c>
      <c r="R740" s="31" t="s">
        <v>440</v>
      </c>
      <c r="S740" s="31" t="s">
        <v>986</v>
      </c>
      <c r="T740" s="31" t="s">
        <v>442</v>
      </c>
    </row>
    <row r="741" ht="14.25" customHeight="1">
      <c r="A741" s="39" t="s">
        <v>2007</v>
      </c>
      <c r="B741" s="105"/>
      <c r="C741" s="105"/>
      <c r="D741" s="105"/>
      <c r="E741" s="39" t="s">
        <v>1084</v>
      </c>
      <c r="F741" s="64">
        <v>43350.0</v>
      </c>
      <c r="G741" s="16" t="s">
        <v>813</v>
      </c>
      <c r="H741" s="31" t="s">
        <v>430</v>
      </c>
      <c r="I741" s="31" t="s">
        <v>434</v>
      </c>
      <c r="J741" s="16">
        <v>1.0</v>
      </c>
      <c r="K741" s="39" t="s">
        <v>561</v>
      </c>
      <c r="L741" s="31">
        <v>2.0</v>
      </c>
      <c r="N741" s="31" t="s">
        <v>984</v>
      </c>
      <c r="P741" s="31" t="s">
        <v>985</v>
      </c>
      <c r="R741" s="31" t="s">
        <v>440</v>
      </c>
      <c r="S741" s="31" t="s">
        <v>986</v>
      </c>
      <c r="T741" s="31" t="s">
        <v>442</v>
      </c>
    </row>
    <row r="742" ht="14.25" customHeight="1">
      <c r="A742" s="39" t="s">
        <v>2008</v>
      </c>
      <c r="B742" s="105"/>
      <c r="C742" s="105"/>
      <c r="D742" s="105"/>
      <c r="E742" s="85" t="s">
        <v>1056</v>
      </c>
      <c r="F742" s="64">
        <v>43350.0</v>
      </c>
      <c r="G742" s="16" t="s">
        <v>813</v>
      </c>
      <c r="H742" s="31" t="s">
        <v>430</v>
      </c>
      <c r="I742" s="31" t="s">
        <v>434</v>
      </c>
      <c r="J742" s="16">
        <v>1.0</v>
      </c>
      <c r="K742" s="39" t="s">
        <v>561</v>
      </c>
      <c r="L742" s="31">
        <v>2.0</v>
      </c>
      <c r="N742" s="31" t="s">
        <v>984</v>
      </c>
      <c r="P742" s="31" t="s">
        <v>985</v>
      </c>
      <c r="R742" s="31" t="s">
        <v>440</v>
      </c>
      <c r="S742" s="31" t="s">
        <v>986</v>
      </c>
      <c r="T742" s="31" t="s">
        <v>442</v>
      </c>
    </row>
    <row r="743" ht="14.25" customHeight="1">
      <c r="A743" s="39" t="s">
        <v>2009</v>
      </c>
      <c r="B743" s="105"/>
      <c r="C743" s="105"/>
      <c r="D743" s="105"/>
      <c r="E743" s="85" t="s">
        <v>1022</v>
      </c>
      <c r="F743" s="64">
        <v>43350.0</v>
      </c>
      <c r="G743" s="16" t="s">
        <v>813</v>
      </c>
      <c r="H743" s="31" t="s">
        <v>430</v>
      </c>
      <c r="I743" s="31" t="s">
        <v>434</v>
      </c>
      <c r="J743" s="16">
        <v>1.0</v>
      </c>
      <c r="K743" s="39" t="s">
        <v>561</v>
      </c>
      <c r="L743" s="31">
        <v>2.0</v>
      </c>
      <c r="N743" s="31" t="s">
        <v>984</v>
      </c>
      <c r="P743" s="31" t="s">
        <v>985</v>
      </c>
      <c r="R743" s="31" t="s">
        <v>440</v>
      </c>
      <c r="S743" s="31" t="s">
        <v>986</v>
      </c>
      <c r="T743" s="31" t="s">
        <v>442</v>
      </c>
    </row>
    <row r="744" ht="14.25" customHeight="1">
      <c r="A744" s="39" t="s">
        <v>2010</v>
      </c>
      <c r="B744" s="105"/>
      <c r="C744" s="105"/>
      <c r="D744" s="105"/>
      <c r="E744" s="85" t="s">
        <v>1062</v>
      </c>
      <c r="F744" s="64">
        <v>43350.0</v>
      </c>
      <c r="G744" s="16" t="s">
        <v>813</v>
      </c>
      <c r="H744" s="31" t="s">
        <v>430</v>
      </c>
      <c r="I744" s="31" t="s">
        <v>434</v>
      </c>
      <c r="J744" s="16">
        <v>1.0</v>
      </c>
      <c r="K744" s="39" t="s">
        <v>561</v>
      </c>
      <c r="L744" s="31">
        <v>2.0</v>
      </c>
      <c r="N744" s="31" t="s">
        <v>984</v>
      </c>
      <c r="P744" s="31" t="s">
        <v>985</v>
      </c>
      <c r="R744" s="31" t="s">
        <v>440</v>
      </c>
      <c r="S744" s="31" t="s">
        <v>986</v>
      </c>
      <c r="T744" s="31" t="s">
        <v>442</v>
      </c>
    </row>
    <row r="745" ht="14.25" customHeight="1">
      <c r="A745" s="39" t="s">
        <v>2011</v>
      </c>
      <c r="B745" s="105"/>
      <c r="C745" s="105"/>
      <c r="D745" s="105"/>
      <c r="E745" s="85" t="s">
        <v>1073</v>
      </c>
      <c r="F745" s="64">
        <v>43350.0</v>
      </c>
      <c r="G745" s="16" t="s">
        <v>813</v>
      </c>
      <c r="H745" s="31" t="s">
        <v>430</v>
      </c>
      <c r="I745" s="31" t="s">
        <v>434</v>
      </c>
      <c r="J745" s="16">
        <v>1.0</v>
      </c>
      <c r="K745" s="39" t="s">
        <v>561</v>
      </c>
      <c r="L745" s="31">
        <v>2.0</v>
      </c>
      <c r="N745" s="31" t="s">
        <v>984</v>
      </c>
      <c r="P745" s="31" t="s">
        <v>985</v>
      </c>
      <c r="R745" s="31" t="s">
        <v>440</v>
      </c>
      <c r="S745" s="31" t="s">
        <v>986</v>
      </c>
      <c r="T745" s="31" t="s">
        <v>442</v>
      </c>
    </row>
    <row r="746" ht="14.25" customHeight="1">
      <c r="A746" s="39" t="s">
        <v>2012</v>
      </c>
      <c r="B746" s="105"/>
      <c r="C746" s="105"/>
      <c r="D746" s="105"/>
      <c r="E746" s="85" t="s">
        <v>1015</v>
      </c>
      <c r="F746" s="64">
        <v>43350.0</v>
      </c>
      <c r="G746" s="16" t="s">
        <v>813</v>
      </c>
      <c r="H746" s="31" t="s">
        <v>430</v>
      </c>
      <c r="I746" s="31" t="s">
        <v>434</v>
      </c>
      <c r="J746" s="16">
        <v>1.0</v>
      </c>
      <c r="K746" s="39" t="s">
        <v>561</v>
      </c>
      <c r="L746" s="31">
        <v>2.0</v>
      </c>
      <c r="N746" s="31" t="s">
        <v>984</v>
      </c>
      <c r="P746" s="31" t="s">
        <v>985</v>
      </c>
      <c r="R746" s="31" t="s">
        <v>440</v>
      </c>
      <c r="S746" s="31" t="s">
        <v>986</v>
      </c>
      <c r="T746" s="31" t="s">
        <v>442</v>
      </c>
    </row>
    <row r="747" ht="14.25" customHeight="1">
      <c r="A747" s="39" t="s">
        <v>2013</v>
      </c>
      <c r="B747" s="105"/>
      <c r="C747" s="105"/>
      <c r="D747" s="105"/>
      <c r="E747" s="39" t="s">
        <v>1086</v>
      </c>
      <c r="F747" s="64">
        <v>43350.0</v>
      </c>
      <c r="G747" s="16" t="s">
        <v>813</v>
      </c>
      <c r="H747" s="31" t="s">
        <v>430</v>
      </c>
      <c r="I747" s="31" t="s">
        <v>434</v>
      </c>
      <c r="J747" s="16">
        <v>1.0</v>
      </c>
      <c r="K747" s="39" t="s">
        <v>561</v>
      </c>
      <c r="L747" s="31">
        <v>2.0</v>
      </c>
      <c r="N747" s="31" t="s">
        <v>984</v>
      </c>
      <c r="P747" s="31" t="s">
        <v>985</v>
      </c>
      <c r="R747" s="31" t="s">
        <v>440</v>
      </c>
      <c r="S747" s="31" t="s">
        <v>986</v>
      </c>
      <c r="T747" s="31" t="s">
        <v>442</v>
      </c>
    </row>
    <row r="748" ht="14.25" customHeight="1">
      <c r="A748" s="39" t="s">
        <v>2014</v>
      </c>
      <c r="B748" s="105"/>
      <c r="C748" s="105"/>
      <c r="D748" s="105"/>
      <c r="E748" s="39" t="s">
        <v>1112</v>
      </c>
      <c r="F748" s="64">
        <v>43350.0</v>
      </c>
      <c r="G748" s="16" t="s">
        <v>813</v>
      </c>
      <c r="H748" s="31" t="s">
        <v>430</v>
      </c>
      <c r="I748" s="31" t="s">
        <v>434</v>
      </c>
      <c r="J748" s="16">
        <v>1.0</v>
      </c>
      <c r="K748" s="39" t="s">
        <v>561</v>
      </c>
      <c r="L748" s="31">
        <v>2.0</v>
      </c>
      <c r="N748" s="31" t="s">
        <v>984</v>
      </c>
      <c r="P748" s="31" t="s">
        <v>985</v>
      </c>
      <c r="R748" s="31" t="s">
        <v>440</v>
      </c>
      <c r="S748" s="31" t="s">
        <v>986</v>
      </c>
      <c r="T748" s="31" t="s">
        <v>442</v>
      </c>
    </row>
    <row r="749" ht="14.25" customHeight="1">
      <c r="A749" s="39" t="s">
        <v>2015</v>
      </c>
      <c r="B749" s="105"/>
      <c r="C749" s="105"/>
      <c r="D749" s="105"/>
      <c r="E749" s="39" t="s">
        <v>982</v>
      </c>
      <c r="F749" s="64">
        <v>43350.0</v>
      </c>
      <c r="G749" s="16" t="s">
        <v>813</v>
      </c>
      <c r="H749" s="31" t="s">
        <v>430</v>
      </c>
      <c r="I749" s="31" t="s">
        <v>434</v>
      </c>
      <c r="J749" s="16">
        <v>1.0</v>
      </c>
      <c r="K749" s="39" t="s">
        <v>561</v>
      </c>
      <c r="L749" s="31">
        <v>2.0</v>
      </c>
      <c r="N749" s="31" t="s">
        <v>984</v>
      </c>
      <c r="P749" s="31" t="s">
        <v>985</v>
      </c>
      <c r="R749" s="31" t="s">
        <v>440</v>
      </c>
      <c r="S749" s="31" t="s">
        <v>986</v>
      </c>
      <c r="T749" s="31" t="s">
        <v>442</v>
      </c>
    </row>
    <row r="750" ht="14.25" customHeight="1">
      <c r="A750" s="39" t="s">
        <v>2016</v>
      </c>
      <c r="B750" s="105"/>
      <c r="C750" s="105"/>
      <c r="D750" s="105"/>
      <c r="E750" s="39" t="s">
        <v>1118</v>
      </c>
      <c r="F750" s="64">
        <v>43350.0</v>
      </c>
      <c r="G750" s="16" t="s">
        <v>813</v>
      </c>
      <c r="H750" s="31" t="s">
        <v>430</v>
      </c>
      <c r="I750" s="31" t="s">
        <v>434</v>
      </c>
      <c r="J750" s="16">
        <v>1.0</v>
      </c>
      <c r="K750" s="39" t="s">
        <v>561</v>
      </c>
      <c r="L750" s="31">
        <v>2.0</v>
      </c>
      <c r="N750" s="31" t="s">
        <v>984</v>
      </c>
      <c r="P750" s="31" t="s">
        <v>985</v>
      </c>
      <c r="R750" s="31" t="s">
        <v>440</v>
      </c>
      <c r="S750" s="31" t="s">
        <v>986</v>
      </c>
      <c r="T750" s="31" t="s">
        <v>442</v>
      </c>
    </row>
    <row r="751" ht="14.25" customHeight="1">
      <c r="A751" s="39" t="s">
        <v>2017</v>
      </c>
      <c r="B751" s="105"/>
      <c r="C751" s="105"/>
      <c r="D751" s="105"/>
      <c r="E751" s="39" t="s">
        <v>1081</v>
      </c>
      <c r="F751" s="64">
        <v>43350.0</v>
      </c>
      <c r="G751" s="16" t="s">
        <v>813</v>
      </c>
      <c r="H751" s="31" t="s">
        <v>430</v>
      </c>
      <c r="I751" s="31" t="s">
        <v>434</v>
      </c>
      <c r="J751" s="16">
        <v>1.0</v>
      </c>
      <c r="K751" s="39" t="s">
        <v>561</v>
      </c>
      <c r="L751" s="31">
        <v>2.0</v>
      </c>
      <c r="N751" s="31" t="s">
        <v>984</v>
      </c>
      <c r="P751" s="31" t="s">
        <v>985</v>
      </c>
      <c r="R751" s="31" t="s">
        <v>440</v>
      </c>
      <c r="S751" s="31" t="s">
        <v>986</v>
      </c>
      <c r="T751" s="31" t="s">
        <v>442</v>
      </c>
    </row>
    <row r="752" ht="14.25" customHeight="1">
      <c r="A752" s="39" t="s">
        <v>2018</v>
      </c>
      <c r="B752" s="105"/>
      <c r="C752" s="105"/>
      <c r="D752" s="105"/>
      <c r="E752" s="85" t="s">
        <v>991</v>
      </c>
      <c r="F752" s="64">
        <v>43350.0</v>
      </c>
      <c r="G752" s="16" t="s">
        <v>813</v>
      </c>
      <c r="H752" s="31" t="s">
        <v>430</v>
      </c>
      <c r="I752" s="31" t="s">
        <v>434</v>
      </c>
      <c r="J752" s="16">
        <v>1.0</v>
      </c>
      <c r="K752" s="39" t="s">
        <v>561</v>
      </c>
      <c r="L752" s="31">
        <v>2.0</v>
      </c>
      <c r="N752" s="31" t="s">
        <v>984</v>
      </c>
      <c r="P752" s="31" t="s">
        <v>985</v>
      </c>
      <c r="R752" s="31" t="s">
        <v>440</v>
      </c>
      <c r="S752" s="31" t="s">
        <v>986</v>
      </c>
      <c r="T752" s="31" t="s">
        <v>442</v>
      </c>
    </row>
    <row r="753" ht="14.25" customHeight="1">
      <c r="A753" s="39" t="s">
        <v>2019</v>
      </c>
      <c r="B753" s="105"/>
      <c r="C753" s="105"/>
      <c r="D753" s="105"/>
      <c r="E753" s="85" t="s">
        <v>1027</v>
      </c>
      <c r="F753" s="64">
        <v>43350.0</v>
      </c>
      <c r="G753" s="16" t="s">
        <v>813</v>
      </c>
      <c r="H753" s="31" t="s">
        <v>430</v>
      </c>
      <c r="I753" s="31" t="s">
        <v>434</v>
      </c>
      <c r="J753" s="16">
        <v>1.0</v>
      </c>
      <c r="K753" s="39" t="s">
        <v>561</v>
      </c>
      <c r="L753" s="31">
        <v>2.0</v>
      </c>
      <c r="N753" s="31" t="s">
        <v>984</v>
      </c>
      <c r="P753" s="31" t="s">
        <v>985</v>
      </c>
      <c r="R753" s="31" t="s">
        <v>440</v>
      </c>
      <c r="S753" s="31" t="s">
        <v>986</v>
      </c>
      <c r="T753" s="31" t="s">
        <v>442</v>
      </c>
    </row>
    <row r="754" ht="14.25" customHeight="1">
      <c r="A754" s="39" t="s">
        <v>2020</v>
      </c>
      <c r="B754" s="105"/>
      <c r="C754" s="105"/>
      <c r="D754" s="105"/>
      <c r="E754" s="39" t="s">
        <v>1124</v>
      </c>
      <c r="F754" s="64">
        <v>43350.0</v>
      </c>
      <c r="G754" s="16" t="s">
        <v>813</v>
      </c>
      <c r="H754" s="31" t="s">
        <v>430</v>
      </c>
      <c r="I754" s="31" t="s">
        <v>434</v>
      </c>
      <c r="J754" s="16">
        <v>1.0</v>
      </c>
      <c r="K754" s="39" t="s">
        <v>561</v>
      </c>
      <c r="L754" s="31">
        <v>2.0</v>
      </c>
      <c r="N754" s="31" t="s">
        <v>984</v>
      </c>
      <c r="P754" s="31" t="s">
        <v>985</v>
      </c>
      <c r="R754" s="31" t="s">
        <v>440</v>
      </c>
      <c r="S754" s="31" t="s">
        <v>986</v>
      </c>
      <c r="T754" s="31" t="s">
        <v>442</v>
      </c>
    </row>
    <row r="755" ht="14.25" customHeight="1">
      <c r="A755" s="39" t="s">
        <v>2021</v>
      </c>
      <c r="B755" s="105"/>
      <c r="C755" s="105"/>
      <c r="D755" s="105"/>
      <c r="E755" s="39" t="s">
        <v>1091</v>
      </c>
      <c r="F755" s="64">
        <v>43350.0</v>
      </c>
      <c r="G755" s="16" t="s">
        <v>813</v>
      </c>
      <c r="H755" s="31" t="s">
        <v>430</v>
      </c>
      <c r="I755" s="31" t="s">
        <v>434</v>
      </c>
      <c r="J755" s="16">
        <v>1.0</v>
      </c>
      <c r="K755" s="39" t="s">
        <v>561</v>
      </c>
      <c r="L755" s="31">
        <v>2.0</v>
      </c>
      <c r="N755" s="31" t="s">
        <v>984</v>
      </c>
      <c r="P755" s="31" t="s">
        <v>985</v>
      </c>
      <c r="R755" s="31" t="s">
        <v>440</v>
      </c>
      <c r="S755" s="31" t="s">
        <v>986</v>
      </c>
      <c r="T755" s="31" t="s">
        <v>442</v>
      </c>
    </row>
    <row r="756" ht="14.25" customHeight="1">
      <c r="A756" s="44"/>
      <c r="B756" s="105"/>
      <c r="C756" s="105"/>
      <c r="D756" s="105"/>
      <c r="E756" s="44"/>
      <c r="F756" s="84"/>
      <c r="H756" s="84"/>
      <c r="I756" s="84"/>
      <c r="K756" s="44"/>
      <c r="L756" s="84"/>
      <c r="N756" s="84"/>
      <c r="P756" s="84"/>
      <c r="R756" s="84"/>
      <c r="S756" s="84"/>
      <c r="T756" s="84"/>
    </row>
    <row r="757" ht="14.25" customHeight="1">
      <c r="A757" s="39" t="s">
        <v>2022</v>
      </c>
      <c r="B757" s="105"/>
      <c r="C757" s="105"/>
      <c r="D757" s="105"/>
      <c r="E757" s="39" t="s">
        <v>1153</v>
      </c>
      <c r="F757" s="64">
        <v>43355.0</v>
      </c>
      <c r="G757" s="16" t="s">
        <v>813</v>
      </c>
      <c r="H757" s="31" t="s">
        <v>430</v>
      </c>
      <c r="I757" s="31" t="s">
        <v>434</v>
      </c>
      <c r="J757" s="16">
        <v>1.0</v>
      </c>
      <c r="K757" s="39" t="s">
        <v>561</v>
      </c>
      <c r="L757" s="31">
        <v>2.0</v>
      </c>
      <c r="N757" s="31" t="s">
        <v>984</v>
      </c>
      <c r="O757" s="39" t="s">
        <v>2023</v>
      </c>
      <c r="P757" s="31" t="s">
        <v>985</v>
      </c>
      <c r="R757" s="31" t="s">
        <v>440</v>
      </c>
      <c r="S757" s="31" t="s">
        <v>986</v>
      </c>
      <c r="T757" s="31" t="s">
        <v>442</v>
      </c>
    </row>
    <row r="758" ht="14.25" customHeight="1">
      <c r="A758" s="39" t="s">
        <v>2024</v>
      </c>
      <c r="B758" s="105"/>
      <c r="C758" s="105"/>
      <c r="D758" s="105"/>
      <c r="E758" s="39" t="s">
        <v>1164</v>
      </c>
      <c r="F758" s="64">
        <v>43355.0</v>
      </c>
      <c r="G758" s="16" t="s">
        <v>813</v>
      </c>
      <c r="H758" s="31" t="s">
        <v>430</v>
      </c>
      <c r="I758" s="31" t="s">
        <v>434</v>
      </c>
      <c r="J758" s="16">
        <v>1.0</v>
      </c>
      <c r="K758" s="39" t="s">
        <v>561</v>
      </c>
      <c r="L758" s="31">
        <v>2.0</v>
      </c>
      <c r="N758" s="31" t="s">
        <v>984</v>
      </c>
      <c r="O758" s="39" t="s">
        <v>2023</v>
      </c>
      <c r="P758" s="31" t="s">
        <v>985</v>
      </c>
      <c r="R758" s="31" t="s">
        <v>440</v>
      </c>
      <c r="S758" s="31" t="s">
        <v>986</v>
      </c>
      <c r="T758" s="31" t="s">
        <v>442</v>
      </c>
    </row>
    <row r="759" ht="14.25" customHeight="1">
      <c r="A759" s="39" t="s">
        <v>2025</v>
      </c>
      <c r="B759" s="105"/>
      <c r="C759" s="105"/>
      <c r="D759" s="105"/>
      <c r="E759" s="39" t="s">
        <v>1147</v>
      </c>
      <c r="F759" s="64">
        <v>43355.0</v>
      </c>
      <c r="G759" s="16" t="s">
        <v>813</v>
      </c>
      <c r="H759" s="31" t="s">
        <v>430</v>
      </c>
      <c r="I759" s="31" t="s">
        <v>434</v>
      </c>
      <c r="J759" s="16">
        <v>1.0</v>
      </c>
      <c r="K759" s="39" t="s">
        <v>561</v>
      </c>
      <c r="L759" s="31">
        <v>2.0</v>
      </c>
      <c r="N759" s="31" t="s">
        <v>984</v>
      </c>
      <c r="O759" s="39" t="s">
        <v>2023</v>
      </c>
      <c r="P759" s="31" t="s">
        <v>985</v>
      </c>
      <c r="R759" s="31" t="s">
        <v>440</v>
      </c>
      <c r="S759" s="31" t="s">
        <v>986</v>
      </c>
      <c r="T759" s="31" t="s">
        <v>442</v>
      </c>
    </row>
    <row r="760" ht="14.25" customHeight="1">
      <c r="A760" s="39" t="s">
        <v>2026</v>
      </c>
      <c r="B760" s="105"/>
      <c r="C760" s="105"/>
      <c r="D760" s="105"/>
      <c r="E760" s="39" t="s">
        <v>1166</v>
      </c>
      <c r="F760" s="64">
        <v>43355.0</v>
      </c>
      <c r="G760" s="16" t="s">
        <v>813</v>
      </c>
      <c r="H760" s="31" t="s">
        <v>430</v>
      </c>
      <c r="I760" s="31" t="s">
        <v>434</v>
      </c>
      <c r="J760" s="16">
        <v>1.0</v>
      </c>
      <c r="K760" s="39" t="s">
        <v>561</v>
      </c>
      <c r="L760" s="31">
        <v>2.0</v>
      </c>
      <c r="N760" s="31" t="s">
        <v>984</v>
      </c>
      <c r="O760" s="39" t="s">
        <v>2023</v>
      </c>
      <c r="P760" s="31" t="s">
        <v>985</v>
      </c>
      <c r="R760" s="31" t="s">
        <v>440</v>
      </c>
      <c r="S760" s="31" t="s">
        <v>986</v>
      </c>
      <c r="T760" s="31" t="s">
        <v>442</v>
      </c>
    </row>
    <row r="761" ht="14.25" customHeight="1">
      <c r="A761" s="39" t="s">
        <v>2027</v>
      </c>
      <c r="B761" s="105"/>
      <c r="C761" s="105"/>
      <c r="D761" s="105"/>
      <c r="E761" s="39" t="s">
        <v>1169</v>
      </c>
      <c r="F761" s="64">
        <v>43355.0</v>
      </c>
      <c r="G761" s="16" t="s">
        <v>813</v>
      </c>
      <c r="H761" s="31" t="s">
        <v>430</v>
      </c>
      <c r="I761" s="31" t="s">
        <v>434</v>
      </c>
      <c r="J761" s="16">
        <v>1.0</v>
      </c>
      <c r="K761" s="39" t="s">
        <v>561</v>
      </c>
      <c r="L761" s="31">
        <v>2.0</v>
      </c>
      <c r="N761" s="31" t="s">
        <v>984</v>
      </c>
      <c r="O761" s="39" t="s">
        <v>2023</v>
      </c>
      <c r="P761" s="31" t="s">
        <v>985</v>
      </c>
      <c r="R761" s="31" t="s">
        <v>440</v>
      </c>
      <c r="S761" s="31" t="s">
        <v>986</v>
      </c>
      <c r="T761" s="31" t="s">
        <v>442</v>
      </c>
    </row>
    <row r="762" ht="14.25" customHeight="1">
      <c r="A762" s="39" t="s">
        <v>2028</v>
      </c>
      <c r="B762" s="105"/>
      <c r="C762" s="105"/>
      <c r="D762" s="105"/>
      <c r="E762" s="39" t="s">
        <v>1160</v>
      </c>
      <c r="F762" s="64">
        <v>43355.0</v>
      </c>
      <c r="G762" s="16" t="s">
        <v>813</v>
      </c>
      <c r="H762" s="31" t="s">
        <v>430</v>
      </c>
      <c r="I762" s="31" t="s">
        <v>434</v>
      </c>
      <c r="J762" s="16">
        <v>1.0</v>
      </c>
      <c r="K762" s="39" t="s">
        <v>561</v>
      </c>
      <c r="L762" s="31">
        <v>2.0</v>
      </c>
      <c r="N762" s="31" t="s">
        <v>984</v>
      </c>
      <c r="O762" s="39" t="s">
        <v>2023</v>
      </c>
      <c r="P762" s="31" t="s">
        <v>985</v>
      </c>
      <c r="R762" s="31" t="s">
        <v>440</v>
      </c>
      <c r="S762" s="31" t="s">
        <v>986</v>
      </c>
      <c r="T762" s="31" t="s">
        <v>442</v>
      </c>
    </row>
    <row r="763" ht="14.25" customHeight="1">
      <c r="A763" s="39" t="s">
        <v>2029</v>
      </c>
      <c r="B763" s="105"/>
      <c r="C763" s="105"/>
      <c r="D763" s="105"/>
      <c r="E763" s="39" t="s">
        <v>1157</v>
      </c>
      <c r="F763" s="64">
        <v>43355.0</v>
      </c>
      <c r="G763" s="16" t="s">
        <v>813</v>
      </c>
      <c r="H763" s="31" t="s">
        <v>430</v>
      </c>
      <c r="I763" s="31" t="s">
        <v>434</v>
      </c>
      <c r="J763" s="16">
        <v>1.0</v>
      </c>
      <c r="K763" s="39" t="s">
        <v>561</v>
      </c>
      <c r="L763" s="31">
        <v>2.0</v>
      </c>
      <c r="N763" s="31" t="s">
        <v>984</v>
      </c>
      <c r="O763" s="39" t="s">
        <v>2023</v>
      </c>
      <c r="P763" s="31" t="s">
        <v>985</v>
      </c>
      <c r="R763" s="31" t="s">
        <v>440</v>
      </c>
      <c r="S763" s="31" t="s">
        <v>986</v>
      </c>
      <c r="T763" s="31" t="s">
        <v>442</v>
      </c>
    </row>
    <row r="764" ht="14.25" customHeight="1">
      <c r="A764" s="39" t="s">
        <v>2030</v>
      </c>
      <c r="B764" s="105"/>
      <c r="C764" s="105"/>
      <c r="D764" s="105"/>
      <c r="E764" s="39" t="s">
        <v>1162</v>
      </c>
      <c r="F764" s="64">
        <v>43355.0</v>
      </c>
      <c r="G764" s="16" t="s">
        <v>813</v>
      </c>
      <c r="H764" s="31" t="s">
        <v>430</v>
      </c>
      <c r="I764" s="31" t="s">
        <v>434</v>
      </c>
      <c r="J764" s="16">
        <v>1.0</v>
      </c>
      <c r="K764" s="39" t="s">
        <v>561</v>
      </c>
      <c r="L764" s="31">
        <v>2.0</v>
      </c>
      <c r="N764" s="31" t="s">
        <v>984</v>
      </c>
      <c r="O764" s="39" t="s">
        <v>2023</v>
      </c>
      <c r="P764" s="31" t="s">
        <v>985</v>
      </c>
      <c r="R764" s="31" t="s">
        <v>440</v>
      </c>
      <c r="S764" s="31" t="s">
        <v>986</v>
      </c>
      <c r="T764" s="31" t="s">
        <v>442</v>
      </c>
    </row>
    <row r="765" ht="14.25" customHeight="1">
      <c r="A765" s="39" t="s">
        <v>2031</v>
      </c>
      <c r="B765" s="105"/>
      <c r="C765" s="105"/>
      <c r="D765" s="105"/>
      <c r="E765" s="39" t="s">
        <v>1150</v>
      </c>
      <c r="F765" s="64">
        <v>43355.0</v>
      </c>
      <c r="G765" s="16" t="s">
        <v>813</v>
      </c>
      <c r="H765" s="31" t="s">
        <v>430</v>
      </c>
      <c r="I765" s="31" t="s">
        <v>434</v>
      </c>
      <c r="J765" s="16">
        <v>1.0</v>
      </c>
      <c r="K765" s="39" t="s">
        <v>561</v>
      </c>
      <c r="L765" s="31">
        <v>2.0</v>
      </c>
      <c r="N765" s="31" t="s">
        <v>984</v>
      </c>
      <c r="O765" s="39" t="s">
        <v>2023</v>
      </c>
      <c r="P765" s="31" t="s">
        <v>985</v>
      </c>
      <c r="R765" s="31" t="s">
        <v>440</v>
      </c>
      <c r="S765" s="31" t="s">
        <v>986</v>
      </c>
      <c r="T765" s="31" t="s">
        <v>442</v>
      </c>
    </row>
    <row r="766" ht="14.25" customHeight="1">
      <c r="A766" s="39" t="s">
        <v>2032</v>
      </c>
      <c r="B766" s="105"/>
      <c r="C766" s="105"/>
      <c r="D766" s="105"/>
      <c r="E766" s="39" t="s">
        <v>1155</v>
      </c>
      <c r="F766" s="64">
        <v>43355.0</v>
      </c>
      <c r="G766" s="16" t="s">
        <v>813</v>
      </c>
      <c r="H766" s="31" t="s">
        <v>430</v>
      </c>
      <c r="I766" s="31" t="s">
        <v>434</v>
      </c>
      <c r="J766" s="16">
        <v>1.0</v>
      </c>
      <c r="K766" s="39" t="s">
        <v>561</v>
      </c>
      <c r="L766" s="31">
        <v>2.0</v>
      </c>
      <c r="N766" s="31" t="s">
        <v>984</v>
      </c>
      <c r="O766" s="39" t="s">
        <v>2023</v>
      </c>
      <c r="P766" s="31" t="s">
        <v>985</v>
      </c>
      <c r="R766" s="31" t="s">
        <v>440</v>
      </c>
      <c r="S766" s="31" t="s">
        <v>986</v>
      </c>
      <c r="T766" s="31" t="s">
        <v>442</v>
      </c>
    </row>
    <row r="767" ht="14.25" customHeight="1">
      <c r="A767" s="39" t="s">
        <v>2033</v>
      </c>
      <c r="B767" s="105"/>
      <c r="C767" s="105"/>
      <c r="D767" s="105"/>
      <c r="E767" s="39" t="s">
        <v>982</v>
      </c>
      <c r="F767" s="64">
        <v>43355.0</v>
      </c>
      <c r="G767" s="16" t="s">
        <v>813</v>
      </c>
      <c r="H767" s="31" t="s">
        <v>430</v>
      </c>
      <c r="I767" s="31" t="s">
        <v>434</v>
      </c>
      <c r="J767" s="16">
        <v>1.0</v>
      </c>
      <c r="K767" s="39" t="s">
        <v>561</v>
      </c>
      <c r="L767" s="31">
        <v>2.0</v>
      </c>
      <c r="N767" s="31" t="s">
        <v>984</v>
      </c>
      <c r="O767" s="39" t="s">
        <v>2023</v>
      </c>
      <c r="P767" s="31" t="s">
        <v>985</v>
      </c>
      <c r="R767" s="31" t="s">
        <v>440</v>
      </c>
      <c r="S767" s="31" t="s">
        <v>986</v>
      </c>
      <c r="T767" s="31" t="s">
        <v>442</v>
      </c>
    </row>
    <row r="768" ht="14.25" customHeight="1">
      <c r="A768" s="39" t="s">
        <v>2034</v>
      </c>
      <c r="B768" s="105"/>
      <c r="C768" s="105"/>
      <c r="D768" s="105"/>
      <c r="E768" s="39" t="s">
        <v>1205</v>
      </c>
      <c r="F768" s="64">
        <v>43355.0</v>
      </c>
      <c r="G768" s="16" t="s">
        <v>813</v>
      </c>
      <c r="H768" s="31" t="s">
        <v>430</v>
      </c>
      <c r="I768" s="31" t="s">
        <v>434</v>
      </c>
      <c r="J768" s="16">
        <v>1.0</v>
      </c>
      <c r="K768" s="39" t="s">
        <v>561</v>
      </c>
      <c r="L768" s="31">
        <v>2.0</v>
      </c>
      <c r="N768" s="31" t="s">
        <v>984</v>
      </c>
      <c r="O768" s="39" t="s">
        <v>2023</v>
      </c>
      <c r="P768" s="31" t="s">
        <v>985</v>
      </c>
      <c r="R768" s="31" t="s">
        <v>440</v>
      </c>
      <c r="S768" s="31" t="s">
        <v>986</v>
      </c>
      <c r="T768" s="31" t="s">
        <v>442</v>
      </c>
    </row>
    <row r="769" ht="14.25" customHeight="1">
      <c r="A769" s="39" t="s">
        <v>2035</v>
      </c>
      <c r="B769" s="105"/>
      <c r="C769" s="105"/>
      <c r="D769" s="105"/>
      <c r="E769" s="39" t="s">
        <v>1221</v>
      </c>
      <c r="F769" s="64">
        <v>43355.0</v>
      </c>
      <c r="G769" s="16" t="s">
        <v>813</v>
      </c>
      <c r="H769" s="31" t="s">
        <v>430</v>
      </c>
      <c r="I769" s="31" t="s">
        <v>434</v>
      </c>
      <c r="J769" s="16">
        <v>1.0</v>
      </c>
      <c r="K769" s="39" t="s">
        <v>561</v>
      </c>
      <c r="L769" s="31">
        <v>2.0</v>
      </c>
      <c r="N769" s="31" t="s">
        <v>984</v>
      </c>
      <c r="O769" s="39" t="s">
        <v>2023</v>
      </c>
      <c r="P769" s="31" t="s">
        <v>985</v>
      </c>
      <c r="R769" s="31" t="s">
        <v>440</v>
      </c>
      <c r="S769" s="31" t="s">
        <v>986</v>
      </c>
      <c r="T769" s="31" t="s">
        <v>442</v>
      </c>
    </row>
    <row r="770" ht="14.25" customHeight="1">
      <c r="A770" s="39" t="s">
        <v>2036</v>
      </c>
      <c r="B770" s="105"/>
      <c r="C770" s="105"/>
      <c r="D770" s="105"/>
      <c r="E770" s="39" t="s">
        <v>1190</v>
      </c>
      <c r="F770" s="64">
        <v>43355.0</v>
      </c>
      <c r="G770" s="16" t="s">
        <v>813</v>
      </c>
      <c r="H770" s="31" t="s">
        <v>430</v>
      </c>
      <c r="I770" s="31" t="s">
        <v>434</v>
      </c>
      <c r="J770" s="16">
        <v>1.0</v>
      </c>
      <c r="K770" s="39" t="s">
        <v>561</v>
      </c>
      <c r="L770" s="31">
        <v>2.0</v>
      </c>
      <c r="N770" s="31" t="s">
        <v>984</v>
      </c>
      <c r="O770" s="39" t="s">
        <v>2023</v>
      </c>
      <c r="P770" s="31" t="s">
        <v>985</v>
      </c>
      <c r="R770" s="31" t="s">
        <v>440</v>
      </c>
      <c r="S770" s="31" t="s">
        <v>986</v>
      </c>
      <c r="T770" s="31" t="s">
        <v>442</v>
      </c>
    </row>
    <row r="771" ht="14.25" customHeight="1">
      <c r="A771" s="39" t="s">
        <v>2037</v>
      </c>
      <c r="B771" s="105"/>
      <c r="C771" s="105"/>
      <c r="D771" s="105"/>
      <c r="E771" s="39" t="s">
        <v>1230</v>
      </c>
      <c r="F771" s="64">
        <v>43355.0</v>
      </c>
      <c r="G771" s="16" t="s">
        <v>813</v>
      </c>
      <c r="H771" s="31" t="s">
        <v>430</v>
      </c>
      <c r="I771" s="31" t="s">
        <v>434</v>
      </c>
      <c r="J771" s="16">
        <v>1.0</v>
      </c>
      <c r="K771" s="39" t="s">
        <v>561</v>
      </c>
      <c r="L771" s="31">
        <v>2.0</v>
      </c>
      <c r="N771" s="31" t="s">
        <v>984</v>
      </c>
      <c r="O771" s="39" t="s">
        <v>2023</v>
      </c>
      <c r="P771" s="31" t="s">
        <v>985</v>
      </c>
      <c r="R771" s="31" t="s">
        <v>440</v>
      </c>
      <c r="S771" s="31" t="s">
        <v>986</v>
      </c>
      <c r="T771" s="31" t="s">
        <v>442</v>
      </c>
    </row>
    <row r="772" ht="14.25" customHeight="1">
      <c r="A772" s="39" t="s">
        <v>2038</v>
      </c>
      <c r="B772" s="105"/>
      <c r="C772" s="105"/>
      <c r="D772" s="105"/>
      <c r="E772" s="39" t="s">
        <v>1176</v>
      </c>
      <c r="F772" s="64">
        <v>43355.0</v>
      </c>
      <c r="G772" s="16" t="s">
        <v>813</v>
      </c>
      <c r="H772" s="31" t="s">
        <v>430</v>
      </c>
      <c r="I772" s="31" t="s">
        <v>434</v>
      </c>
      <c r="J772" s="16">
        <v>1.0</v>
      </c>
      <c r="K772" s="39" t="s">
        <v>561</v>
      </c>
      <c r="L772" s="31">
        <v>2.0</v>
      </c>
      <c r="N772" s="31" t="s">
        <v>984</v>
      </c>
      <c r="O772" s="39" t="s">
        <v>2023</v>
      </c>
      <c r="P772" s="31" t="s">
        <v>985</v>
      </c>
      <c r="R772" s="31" t="s">
        <v>440</v>
      </c>
      <c r="S772" s="31" t="s">
        <v>986</v>
      </c>
      <c r="T772" s="31" t="s">
        <v>442</v>
      </c>
    </row>
    <row r="773" ht="14.25" customHeight="1">
      <c r="A773" s="39" t="s">
        <v>2039</v>
      </c>
      <c r="B773" s="105"/>
      <c r="C773" s="105"/>
      <c r="D773" s="105"/>
      <c r="E773" s="39" t="s">
        <v>1196</v>
      </c>
      <c r="F773" s="64">
        <v>43355.0</v>
      </c>
      <c r="G773" s="16" t="s">
        <v>813</v>
      </c>
      <c r="H773" s="31" t="s">
        <v>430</v>
      </c>
      <c r="I773" s="31" t="s">
        <v>434</v>
      </c>
      <c r="J773" s="16">
        <v>1.0</v>
      </c>
      <c r="K773" s="39" t="s">
        <v>561</v>
      </c>
      <c r="L773" s="31">
        <v>2.0</v>
      </c>
      <c r="N773" s="31" t="s">
        <v>984</v>
      </c>
      <c r="O773" s="39" t="s">
        <v>2023</v>
      </c>
      <c r="P773" s="31" t="s">
        <v>985</v>
      </c>
      <c r="R773" s="31" t="s">
        <v>440</v>
      </c>
      <c r="S773" s="31" t="s">
        <v>986</v>
      </c>
      <c r="T773" s="31" t="s">
        <v>442</v>
      </c>
    </row>
    <row r="774" ht="14.25" customHeight="1">
      <c r="A774" s="39" t="s">
        <v>2040</v>
      </c>
      <c r="B774" s="105"/>
      <c r="C774" s="105"/>
      <c r="D774" s="105"/>
      <c r="E774" s="39" t="s">
        <v>1187</v>
      </c>
      <c r="F774" s="64">
        <v>43355.0</v>
      </c>
      <c r="G774" s="16" t="s">
        <v>813</v>
      </c>
      <c r="H774" s="31" t="s">
        <v>430</v>
      </c>
      <c r="I774" s="31" t="s">
        <v>434</v>
      </c>
      <c r="J774" s="16">
        <v>1.0</v>
      </c>
      <c r="K774" s="39" t="s">
        <v>561</v>
      </c>
      <c r="L774" s="31">
        <v>2.0</v>
      </c>
      <c r="N774" s="31" t="s">
        <v>984</v>
      </c>
      <c r="O774" s="39" t="s">
        <v>2023</v>
      </c>
      <c r="P774" s="31" t="s">
        <v>985</v>
      </c>
      <c r="R774" s="31" t="s">
        <v>440</v>
      </c>
      <c r="S774" s="31" t="s">
        <v>986</v>
      </c>
      <c r="T774" s="31" t="s">
        <v>442</v>
      </c>
    </row>
    <row r="775" ht="14.25" customHeight="1">
      <c r="A775" s="39" t="s">
        <v>2041</v>
      </c>
      <c r="B775" s="105"/>
      <c r="C775" s="105"/>
      <c r="D775" s="105"/>
      <c r="E775" s="39" t="s">
        <v>1245</v>
      </c>
      <c r="F775" s="64">
        <v>43355.0</v>
      </c>
      <c r="G775" s="16" t="s">
        <v>813</v>
      </c>
      <c r="H775" s="31" t="s">
        <v>430</v>
      </c>
      <c r="I775" s="31" t="s">
        <v>434</v>
      </c>
      <c r="J775" s="16">
        <v>1.0</v>
      </c>
      <c r="K775" s="39" t="s">
        <v>561</v>
      </c>
      <c r="L775" s="31">
        <v>2.0</v>
      </c>
      <c r="N775" s="31" t="s">
        <v>984</v>
      </c>
      <c r="O775" s="39" t="s">
        <v>2023</v>
      </c>
      <c r="P775" s="31" t="s">
        <v>985</v>
      </c>
      <c r="R775" s="31" t="s">
        <v>440</v>
      </c>
      <c r="S775" s="31" t="s">
        <v>986</v>
      </c>
      <c r="T775" s="31" t="s">
        <v>442</v>
      </c>
    </row>
    <row r="776" ht="14.25" customHeight="1">
      <c r="A776" s="39" t="s">
        <v>2042</v>
      </c>
      <c r="B776" s="105"/>
      <c r="C776" s="105"/>
      <c r="D776" s="105"/>
      <c r="E776" s="39" t="s">
        <v>1251</v>
      </c>
      <c r="F776" s="64">
        <v>43355.0</v>
      </c>
      <c r="G776" s="16" t="s">
        <v>813</v>
      </c>
      <c r="H776" s="31" t="s">
        <v>430</v>
      </c>
      <c r="I776" s="31" t="s">
        <v>434</v>
      </c>
      <c r="J776" s="16">
        <v>1.0</v>
      </c>
      <c r="K776" s="39" t="s">
        <v>561</v>
      </c>
      <c r="L776" s="31">
        <v>2.0</v>
      </c>
      <c r="N776" s="31" t="s">
        <v>984</v>
      </c>
      <c r="O776" s="39" t="s">
        <v>2023</v>
      </c>
      <c r="P776" s="31" t="s">
        <v>985</v>
      </c>
      <c r="R776" s="31" t="s">
        <v>440</v>
      </c>
      <c r="S776" s="31" t="s">
        <v>986</v>
      </c>
      <c r="T776" s="31" t="s">
        <v>442</v>
      </c>
    </row>
    <row r="777" ht="14.25" customHeight="1">
      <c r="A777" s="39" t="s">
        <v>2043</v>
      </c>
      <c r="B777" s="105"/>
      <c r="C777" s="105"/>
      <c r="D777" s="105"/>
      <c r="E777" s="39" t="s">
        <v>1210</v>
      </c>
      <c r="F777" s="64">
        <v>43355.0</v>
      </c>
      <c r="G777" s="16" t="s">
        <v>813</v>
      </c>
      <c r="H777" s="31" t="s">
        <v>430</v>
      </c>
      <c r="I777" s="31" t="s">
        <v>434</v>
      </c>
      <c r="J777" s="16">
        <v>1.0</v>
      </c>
      <c r="K777" s="39" t="s">
        <v>561</v>
      </c>
      <c r="L777" s="31">
        <v>2.0</v>
      </c>
      <c r="N777" s="31" t="s">
        <v>984</v>
      </c>
      <c r="O777" s="39" t="s">
        <v>2023</v>
      </c>
      <c r="P777" s="31" t="s">
        <v>985</v>
      </c>
      <c r="R777" s="31" t="s">
        <v>440</v>
      </c>
      <c r="S777" s="31" t="s">
        <v>986</v>
      </c>
      <c r="T777" s="31" t="s">
        <v>442</v>
      </c>
    </row>
    <row r="778" ht="14.25" customHeight="1">
      <c r="A778" s="39" t="s">
        <v>2044</v>
      </c>
      <c r="B778" s="105"/>
      <c r="C778" s="105"/>
      <c r="D778" s="105"/>
      <c r="E778" s="39" t="s">
        <v>1173</v>
      </c>
      <c r="F778" s="64">
        <v>43355.0</v>
      </c>
      <c r="G778" s="16" t="s">
        <v>813</v>
      </c>
      <c r="H778" s="31" t="s">
        <v>430</v>
      </c>
      <c r="I778" s="31" t="s">
        <v>434</v>
      </c>
      <c r="J778" s="16">
        <v>1.0</v>
      </c>
      <c r="K778" s="39" t="s">
        <v>561</v>
      </c>
      <c r="L778" s="31">
        <v>2.0</v>
      </c>
      <c r="N778" s="31" t="s">
        <v>984</v>
      </c>
      <c r="O778" s="39" t="s">
        <v>2023</v>
      </c>
      <c r="P778" s="31" t="s">
        <v>985</v>
      </c>
      <c r="R778" s="31" t="s">
        <v>440</v>
      </c>
      <c r="S778" s="31" t="s">
        <v>986</v>
      </c>
      <c r="T778" s="31" t="s">
        <v>442</v>
      </c>
    </row>
    <row r="779" ht="14.25" customHeight="1">
      <c r="A779" s="39" t="s">
        <v>2045</v>
      </c>
      <c r="B779" s="105"/>
      <c r="C779" s="105"/>
      <c r="D779" s="105"/>
      <c r="E779" s="39" t="s">
        <v>1184</v>
      </c>
      <c r="F779" s="64">
        <v>43355.0</v>
      </c>
      <c r="G779" s="16" t="s">
        <v>813</v>
      </c>
      <c r="H779" s="31" t="s">
        <v>430</v>
      </c>
      <c r="I779" s="31" t="s">
        <v>434</v>
      </c>
      <c r="J779" s="16">
        <v>1.0</v>
      </c>
      <c r="K779" s="39" t="s">
        <v>561</v>
      </c>
      <c r="L779" s="31">
        <v>2.0</v>
      </c>
      <c r="N779" s="31" t="s">
        <v>984</v>
      </c>
      <c r="O779" s="39" t="s">
        <v>2023</v>
      </c>
      <c r="P779" s="31" t="s">
        <v>985</v>
      </c>
      <c r="R779" s="31" t="s">
        <v>440</v>
      </c>
      <c r="S779" s="31" t="s">
        <v>986</v>
      </c>
      <c r="T779" s="31" t="s">
        <v>442</v>
      </c>
    </row>
    <row r="780" ht="14.25" customHeight="1">
      <c r="A780" s="39" t="s">
        <v>2046</v>
      </c>
      <c r="B780" s="105"/>
      <c r="C780" s="105"/>
      <c r="D780" s="105"/>
      <c r="E780" s="39" t="s">
        <v>1248</v>
      </c>
      <c r="F780" s="64">
        <v>43355.0</v>
      </c>
      <c r="G780" s="16" t="s">
        <v>813</v>
      </c>
      <c r="H780" s="31" t="s">
        <v>430</v>
      </c>
      <c r="I780" s="31" t="s">
        <v>434</v>
      </c>
      <c r="J780" s="16">
        <v>1.0</v>
      </c>
      <c r="K780" s="39" t="s">
        <v>561</v>
      </c>
      <c r="L780" s="31">
        <v>2.0</v>
      </c>
      <c r="N780" s="31" t="s">
        <v>984</v>
      </c>
      <c r="O780" s="39" t="s">
        <v>2023</v>
      </c>
      <c r="P780" s="31" t="s">
        <v>985</v>
      </c>
      <c r="R780" s="31" t="s">
        <v>440</v>
      </c>
      <c r="S780" s="31" t="s">
        <v>986</v>
      </c>
      <c r="T780" s="31" t="s">
        <v>442</v>
      </c>
    </row>
    <row r="781" ht="14.25" customHeight="1">
      <c r="A781" s="39" t="s">
        <v>2047</v>
      </c>
      <c r="B781" s="105"/>
      <c r="C781" s="105"/>
      <c r="D781" s="105"/>
      <c r="E781" s="39" t="s">
        <v>1236</v>
      </c>
      <c r="F781" s="64">
        <v>43355.0</v>
      </c>
      <c r="G781" s="16" t="s">
        <v>813</v>
      </c>
      <c r="H781" s="31" t="s">
        <v>430</v>
      </c>
      <c r="I781" s="31" t="s">
        <v>434</v>
      </c>
      <c r="J781" s="16">
        <v>1.0</v>
      </c>
      <c r="K781" s="39" t="s">
        <v>561</v>
      </c>
      <c r="L781" s="31">
        <v>2.0</v>
      </c>
      <c r="N781" s="31" t="s">
        <v>984</v>
      </c>
      <c r="O781" s="39" t="s">
        <v>2023</v>
      </c>
      <c r="P781" s="31" t="s">
        <v>985</v>
      </c>
      <c r="R781" s="31" t="s">
        <v>440</v>
      </c>
      <c r="S781" s="31" t="s">
        <v>986</v>
      </c>
      <c r="T781" s="31" t="s">
        <v>442</v>
      </c>
    </row>
    <row r="782" ht="14.25" customHeight="1">
      <c r="A782" s="39" t="s">
        <v>2048</v>
      </c>
      <c r="B782" s="105"/>
      <c r="C782" s="105"/>
      <c r="D782" s="105"/>
      <c r="E782" s="39" t="s">
        <v>1227</v>
      </c>
      <c r="F782" s="64">
        <v>43355.0</v>
      </c>
      <c r="G782" s="16" t="s">
        <v>813</v>
      </c>
      <c r="H782" s="31" t="s">
        <v>430</v>
      </c>
      <c r="I782" s="31" t="s">
        <v>434</v>
      </c>
      <c r="J782" s="16">
        <v>1.0</v>
      </c>
      <c r="K782" s="39" t="s">
        <v>561</v>
      </c>
      <c r="L782" s="31">
        <v>2.0</v>
      </c>
      <c r="N782" s="31" t="s">
        <v>984</v>
      </c>
      <c r="O782" s="39" t="s">
        <v>2023</v>
      </c>
      <c r="P782" s="31" t="s">
        <v>985</v>
      </c>
      <c r="R782" s="31" t="s">
        <v>440</v>
      </c>
      <c r="S782" s="31" t="s">
        <v>986</v>
      </c>
      <c r="T782" s="31" t="s">
        <v>442</v>
      </c>
    </row>
    <row r="783" ht="14.25" customHeight="1">
      <c r="A783" s="39" t="s">
        <v>2049</v>
      </c>
      <c r="B783" s="105"/>
      <c r="C783" s="105"/>
      <c r="D783" s="105"/>
      <c r="E783" s="39" t="s">
        <v>1171</v>
      </c>
      <c r="F783" s="64">
        <v>43355.0</v>
      </c>
      <c r="G783" s="16" t="s">
        <v>813</v>
      </c>
      <c r="H783" s="31" t="s">
        <v>430</v>
      </c>
      <c r="I783" s="31" t="s">
        <v>434</v>
      </c>
      <c r="J783" s="16">
        <v>1.0</v>
      </c>
      <c r="K783" s="39" t="s">
        <v>561</v>
      </c>
      <c r="L783" s="31">
        <v>2.0</v>
      </c>
      <c r="N783" s="31" t="s">
        <v>984</v>
      </c>
      <c r="O783" s="39" t="s">
        <v>2023</v>
      </c>
      <c r="P783" s="31" t="s">
        <v>985</v>
      </c>
      <c r="R783" s="31" t="s">
        <v>440</v>
      </c>
      <c r="S783" s="31" t="s">
        <v>986</v>
      </c>
      <c r="T783" s="31" t="s">
        <v>442</v>
      </c>
    </row>
    <row r="784" ht="14.25" customHeight="1">
      <c r="A784" s="39" t="s">
        <v>2050</v>
      </c>
      <c r="B784" s="105"/>
      <c r="C784" s="105"/>
      <c r="D784" s="105"/>
      <c r="E784" s="39" t="s">
        <v>982</v>
      </c>
      <c r="F784" s="64">
        <v>43355.0</v>
      </c>
      <c r="G784" s="16" t="s">
        <v>813</v>
      </c>
      <c r="H784" s="31" t="s">
        <v>430</v>
      </c>
      <c r="I784" s="31" t="s">
        <v>434</v>
      </c>
      <c r="J784" s="16">
        <v>1.0</v>
      </c>
      <c r="K784" s="39" t="s">
        <v>561</v>
      </c>
      <c r="L784" s="31">
        <v>2.0</v>
      </c>
      <c r="N784" s="31" t="s">
        <v>984</v>
      </c>
      <c r="O784" s="39" t="s">
        <v>2023</v>
      </c>
      <c r="P784" s="31" t="s">
        <v>985</v>
      </c>
      <c r="R784" s="31" t="s">
        <v>440</v>
      </c>
      <c r="S784" s="31" t="s">
        <v>986</v>
      </c>
      <c r="T784" s="31" t="s">
        <v>442</v>
      </c>
    </row>
    <row r="785" ht="14.25" customHeight="1">
      <c r="A785" s="39" t="s">
        <v>2051</v>
      </c>
      <c r="B785" s="105"/>
      <c r="C785" s="105"/>
      <c r="D785" s="105"/>
      <c r="E785" s="39" t="s">
        <v>1224</v>
      </c>
      <c r="F785" s="64">
        <v>43355.0</v>
      </c>
      <c r="G785" s="16" t="s">
        <v>813</v>
      </c>
      <c r="H785" s="31" t="s">
        <v>430</v>
      </c>
      <c r="I785" s="31" t="s">
        <v>434</v>
      </c>
      <c r="J785" s="16">
        <v>1.0</v>
      </c>
      <c r="K785" s="39" t="s">
        <v>561</v>
      </c>
      <c r="L785" s="31">
        <v>2.0</v>
      </c>
      <c r="N785" s="31" t="s">
        <v>984</v>
      </c>
      <c r="O785" s="39" t="s">
        <v>2023</v>
      </c>
      <c r="P785" s="31" t="s">
        <v>985</v>
      </c>
      <c r="R785" s="31" t="s">
        <v>440</v>
      </c>
      <c r="S785" s="31" t="s">
        <v>986</v>
      </c>
      <c r="T785" s="31" t="s">
        <v>442</v>
      </c>
    </row>
    <row r="786" ht="14.25" customHeight="1">
      <c r="A786" s="39" t="s">
        <v>2052</v>
      </c>
      <c r="B786" s="105"/>
      <c r="C786" s="105"/>
      <c r="D786" s="105"/>
      <c r="E786" s="39" t="s">
        <v>1207</v>
      </c>
      <c r="F786" s="64">
        <v>43355.0</v>
      </c>
      <c r="G786" s="16" t="s">
        <v>813</v>
      </c>
      <c r="H786" s="31" t="s">
        <v>430</v>
      </c>
      <c r="I786" s="31" t="s">
        <v>434</v>
      </c>
      <c r="J786" s="16">
        <v>1.0</v>
      </c>
      <c r="K786" s="39" t="s">
        <v>561</v>
      </c>
      <c r="L786" s="31">
        <v>2.0</v>
      </c>
      <c r="N786" s="31" t="s">
        <v>984</v>
      </c>
      <c r="O786" s="39" t="s">
        <v>2023</v>
      </c>
      <c r="P786" s="31" t="s">
        <v>985</v>
      </c>
      <c r="R786" s="31" t="s">
        <v>440</v>
      </c>
      <c r="S786" s="31" t="s">
        <v>986</v>
      </c>
      <c r="T786" s="31" t="s">
        <v>442</v>
      </c>
    </row>
    <row r="787" ht="14.25" customHeight="1">
      <c r="A787" s="39" t="s">
        <v>2053</v>
      </c>
      <c r="B787" s="105"/>
      <c r="C787" s="105"/>
      <c r="D787" s="105"/>
      <c r="E787" s="39" t="s">
        <v>1233</v>
      </c>
      <c r="F787" s="64">
        <v>43355.0</v>
      </c>
      <c r="G787" s="16" t="s">
        <v>813</v>
      </c>
      <c r="H787" s="31" t="s">
        <v>430</v>
      </c>
      <c r="I787" s="31" t="s">
        <v>434</v>
      </c>
      <c r="J787" s="16">
        <v>1.0</v>
      </c>
      <c r="K787" s="39" t="s">
        <v>561</v>
      </c>
      <c r="L787" s="31">
        <v>2.0</v>
      </c>
      <c r="N787" s="31" t="s">
        <v>984</v>
      </c>
      <c r="O787" s="39" t="s">
        <v>2023</v>
      </c>
      <c r="P787" s="31" t="s">
        <v>985</v>
      </c>
      <c r="R787" s="31" t="s">
        <v>440</v>
      </c>
      <c r="S787" s="31" t="s">
        <v>986</v>
      </c>
      <c r="T787" s="31" t="s">
        <v>442</v>
      </c>
    </row>
    <row r="788" ht="14.25" customHeight="1">
      <c r="A788" s="39" t="s">
        <v>2054</v>
      </c>
      <c r="B788" s="105"/>
      <c r="C788" s="105"/>
      <c r="D788" s="105"/>
      <c r="E788" s="39" t="s">
        <v>1193</v>
      </c>
      <c r="F788" s="64">
        <v>43355.0</v>
      </c>
      <c r="G788" s="16" t="s">
        <v>813</v>
      </c>
      <c r="H788" s="31" t="s">
        <v>430</v>
      </c>
      <c r="I788" s="31" t="s">
        <v>434</v>
      </c>
      <c r="J788" s="16">
        <v>1.0</v>
      </c>
      <c r="K788" s="39" t="s">
        <v>561</v>
      </c>
      <c r="L788" s="31">
        <v>2.0</v>
      </c>
      <c r="N788" s="31" t="s">
        <v>984</v>
      </c>
      <c r="O788" s="39" t="s">
        <v>2023</v>
      </c>
      <c r="P788" s="31" t="s">
        <v>985</v>
      </c>
      <c r="R788" s="31" t="s">
        <v>440</v>
      </c>
      <c r="S788" s="31" t="s">
        <v>986</v>
      </c>
      <c r="T788" s="31" t="s">
        <v>442</v>
      </c>
    </row>
    <row r="789" ht="14.25" customHeight="1">
      <c r="A789" s="39" t="s">
        <v>2055</v>
      </c>
      <c r="B789" s="105"/>
      <c r="C789" s="105"/>
      <c r="D789" s="105"/>
      <c r="E789" s="39" t="s">
        <v>1201</v>
      </c>
      <c r="F789" s="64">
        <v>43355.0</v>
      </c>
      <c r="G789" s="16" t="s">
        <v>813</v>
      </c>
      <c r="H789" s="31" t="s">
        <v>430</v>
      </c>
      <c r="I789" s="31" t="s">
        <v>434</v>
      </c>
      <c r="J789" s="16">
        <v>1.0</v>
      </c>
      <c r="K789" s="39" t="s">
        <v>561</v>
      </c>
      <c r="L789" s="31">
        <v>2.0</v>
      </c>
      <c r="N789" s="31" t="s">
        <v>984</v>
      </c>
      <c r="O789" s="39" t="s">
        <v>2023</v>
      </c>
      <c r="P789" s="31" t="s">
        <v>985</v>
      </c>
      <c r="R789" s="31" t="s">
        <v>440</v>
      </c>
      <c r="S789" s="31" t="s">
        <v>986</v>
      </c>
      <c r="T789" s="31" t="s">
        <v>442</v>
      </c>
    </row>
    <row r="790" ht="14.25" customHeight="1">
      <c r="A790" s="39" t="s">
        <v>2056</v>
      </c>
      <c r="B790" s="105"/>
      <c r="C790" s="105"/>
      <c r="D790" s="105"/>
      <c r="E790" s="39" t="s">
        <v>1216</v>
      </c>
      <c r="F790" s="64">
        <v>43355.0</v>
      </c>
      <c r="G790" s="16" t="s">
        <v>813</v>
      </c>
      <c r="H790" s="31" t="s">
        <v>430</v>
      </c>
      <c r="I790" s="31" t="s">
        <v>434</v>
      </c>
      <c r="J790" s="16">
        <v>1.0</v>
      </c>
      <c r="K790" s="39" t="s">
        <v>561</v>
      </c>
      <c r="L790" s="31">
        <v>2.0</v>
      </c>
      <c r="N790" s="31" t="s">
        <v>984</v>
      </c>
      <c r="O790" s="39" t="s">
        <v>2023</v>
      </c>
      <c r="P790" s="31" t="s">
        <v>985</v>
      </c>
      <c r="R790" s="31" t="s">
        <v>440</v>
      </c>
      <c r="S790" s="31" t="s">
        <v>986</v>
      </c>
      <c r="T790" s="31" t="s">
        <v>442</v>
      </c>
    </row>
    <row r="791" ht="14.25" customHeight="1">
      <c r="A791" s="39" t="s">
        <v>2057</v>
      </c>
      <c r="B791" s="105"/>
      <c r="C791" s="105"/>
      <c r="D791" s="105"/>
      <c r="E791" s="39" t="s">
        <v>1213</v>
      </c>
      <c r="F791" s="64">
        <v>43355.0</v>
      </c>
      <c r="G791" s="16" t="s">
        <v>813</v>
      </c>
      <c r="H791" s="31" t="s">
        <v>430</v>
      </c>
      <c r="I791" s="31" t="s">
        <v>434</v>
      </c>
      <c r="J791" s="16">
        <v>1.0</v>
      </c>
      <c r="K791" s="39" t="s">
        <v>561</v>
      </c>
      <c r="L791" s="31">
        <v>2.0</v>
      </c>
      <c r="N791" s="31" t="s">
        <v>984</v>
      </c>
      <c r="O791" s="39" t="s">
        <v>2023</v>
      </c>
      <c r="P791" s="31" t="s">
        <v>985</v>
      </c>
      <c r="R791" s="31" t="s">
        <v>440</v>
      </c>
      <c r="S791" s="31" t="s">
        <v>986</v>
      </c>
      <c r="T791" s="31" t="s">
        <v>442</v>
      </c>
    </row>
    <row r="792" ht="14.25" customHeight="1">
      <c r="A792" s="39" t="s">
        <v>2058</v>
      </c>
      <c r="B792" s="105"/>
      <c r="C792" s="105"/>
      <c r="D792" s="105"/>
      <c r="E792" s="39" t="s">
        <v>1219</v>
      </c>
      <c r="F792" s="64">
        <v>43355.0</v>
      </c>
      <c r="G792" s="16" t="s">
        <v>813</v>
      </c>
      <c r="H792" s="31" t="s">
        <v>430</v>
      </c>
      <c r="I792" s="31" t="s">
        <v>434</v>
      </c>
      <c r="J792" s="16">
        <v>1.0</v>
      </c>
      <c r="K792" s="39" t="s">
        <v>561</v>
      </c>
      <c r="L792" s="31">
        <v>2.0</v>
      </c>
      <c r="N792" s="31" t="s">
        <v>984</v>
      </c>
      <c r="O792" s="39" t="s">
        <v>2023</v>
      </c>
      <c r="P792" s="31" t="s">
        <v>985</v>
      </c>
      <c r="R792" s="31" t="s">
        <v>440</v>
      </c>
      <c r="S792" s="31" t="s">
        <v>986</v>
      </c>
      <c r="T792" s="31" t="s">
        <v>442</v>
      </c>
    </row>
    <row r="793" ht="14.25" customHeight="1">
      <c r="A793" s="39" t="s">
        <v>2059</v>
      </c>
      <c r="B793" s="105"/>
      <c r="C793" s="105"/>
      <c r="D793" s="105"/>
      <c r="E793" s="39" t="s">
        <v>1239</v>
      </c>
      <c r="F793" s="64">
        <v>43355.0</v>
      </c>
      <c r="G793" s="16" t="s">
        <v>813</v>
      </c>
      <c r="H793" s="31" t="s">
        <v>430</v>
      </c>
      <c r="I793" s="31" t="s">
        <v>434</v>
      </c>
      <c r="J793" s="16">
        <v>1.0</v>
      </c>
      <c r="K793" s="39" t="s">
        <v>561</v>
      </c>
      <c r="L793" s="31">
        <v>2.0</v>
      </c>
      <c r="N793" s="31" t="s">
        <v>984</v>
      </c>
      <c r="O793" s="39" t="s">
        <v>2023</v>
      </c>
      <c r="P793" s="31" t="s">
        <v>985</v>
      </c>
      <c r="R793" s="31" t="s">
        <v>440</v>
      </c>
      <c r="S793" s="31" t="s">
        <v>986</v>
      </c>
      <c r="T793" s="31" t="s">
        <v>442</v>
      </c>
    </row>
    <row r="794" ht="14.25" customHeight="1">
      <c r="A794" s="39" t="s">
        <v>2060</v>
      </c>
      <c r="B794" s="105"/>
      <c r="C794" s="105"/>
      <c r="D794" s="105"/>
      <c r="E794" s="39" t="s">
        <v>1179</v>
      </c>
      <c r="F794" s="64">
        <v>43355.0</v>
      </c>
      <c r="G794" s="16" t="s">
        <v>813</v>
      </c>
      <c r="H794" s="31" t="s">
        <v>430</v>
      </c>
      <c r="I794" s="31" t="s">
        <v>434</v>
      </c>
      <c r="J794" s="16">
        <v>1.0</v>
      </c>
      <c r="K794" s="39" t="s">
        <v>561</v>
      </c>
      <c r="L794" s="31">
        <v>2.0</v>
      </c>
      <c r="N794" s="31" t="s">
        <v>984</v>
      </c>
      <c r="O794" s="39" t="s">
        <v>2023</v>
      </c>
      <c r="P794" s="31" t="s">
        <v>985</v>
      </c>
      <c r="R794" s="31" t="s">
        <v>440</v>
      </c>
      <c r="S794" s="31" t="s">
        <v>986</v>
      </c>
      <c r="T794" s="31" t="s">
        <v>442</v>
      </c>
    </row>
    <row r="795" ht="14.25" customHeight="1">
      <c r="A795" s="39" t="s">
        <v>2061</v>
      </c>
      <c r="B795" s="105"/>
      <c r="C795" s="105"/>
      <c r="D795" s="105"/>
      <c r="E795" s="39" t="s">
        <v>1182</v>
      </c>
      <c r="F795" s="64">
        <v>43355.0</v>
      </c>
      <c r="G795" s="16" t="s">
        <v>813</v>
      </c>
      <c r="H795" s="31" t="s">
        <v>430</v>
      </c>
      <c r="I795" s="31" t="s">
        <v>434</v>
      </c>
      <c r="J795" s="16">
        <v>1.0</v>
      </c>
      <c r="K795" s="39" t="s">
        <v>561</v>
      </c>
      <c r="L795" s="31">
        <v>2.0</v>
      </c>
      <c r="N795" s="31" t="s">
        <v>984</v>
      </c>
      <c r="O795" s="39" t="s">
        <v>2023</v>
      </c>
      <c r="P795" s="31" t="s">
        <v>985</v>
      </c>
      <c r="R795" s="31" t="s">
        <v>440</v>
      </c>
      <c r="S795" s="31" t="s">
        <v>986</v>
      </c>
      <c r="T795" s="31" t="s">
        <v>442</v>
      </c>
    </row>
    <row r="796" ht="14.25" customHeight="1">
      <c r="A796" s="39" t="s">
        <v>2062</v>
      </c>
      <c r="B796" s="105"/>
      <c r="C796" s="105"/>
      <c r="D796" s="105"/>
      <c r="E796" s="39" t="s">
        <v>1242</v>
      </c>
      <c r="F796" s="64">
        <v>43355.0</v>
      </c>
      <c r="G796" s="16" t="s">
        <v>813</v>
      </c>
      <c r="H796" s="31" t="s">
        <v>430</v>
      </c>
      <c r="I796" s="31" t="s">
        <v>434</v>
      </c>
      <c r="J796" s="16">
        <v>1.0</v>
      </c>
      <c r="K796" s="39" t="s">
        <v>561</v>
      </c>
      <c r="L796" s="31">
        <v>2.0</v>
      </c>
      <c r="N796" s="31" t="s">
        <v>984</v>
      </c>
      <c r="O796" s="39" t="s">
        <v>2023</v>
      </c>
      <c r="P796" s="31" t="s">
        <v>985</v>
      </c>
      <c r="R796" s="31" t="s">
        <v>440</v>
      </c>
      <c r="S796" s="31" t="s">
        <v>986</v>
      </c>
      <c r="T796" s="31" t="s">
        <v>442</v>
      </c>
    </row>
    <row r="797" ht="14.25" customHeight="1">
      <c r="A797" s="44"/>
      <c r="B797" s="105"/>
      <c r="C797" s="105"/>
      <c r="D797" s="105"/>
      <c r="E797" s="44"/>
      <c r="F797" s="84"/>
      <c r="H797" s="44"/>
      <c r="I797" s="44"/>
      <c r="K797" s="44"/>
      <c r="L797" s="44"/>
      <c r="N797" s="44"/>
      <c r="P797" s="84"/>
      <c r="R797" s="44"/>
      <c r="S797" s="44"/>
      <c r="T797" s="44"/>
    </row>
    <row r="798" ht="14.25" customHeight="1">
      <c r="A798" s="39" t="s">
        <v>2063</v>
      </c>
      <c r="B798" s="105"/>
      <c r="C798" s="105"/>
      <c r="D798" s="105"/>
      <c r="E798" s="39" t="s">
        <v>982</v>
      </c>
      <c r="F798" s="64">
        <v>43357.0</v>
      </c>
      <c r="G798" s="16" t="s">
        <v>813</v>
      </c>
      <c r="H798" s="31" t="s">
        <v>430</v>
      </c>
      <c r="I798" s="31" t="s">
        <v>434</v>
      </c>
      <c r="J798" s="16">
        <v>1.0</v>
      </c>
      <c r="K798" s="39" t="s">
        <v>561</v>
      </c>
      <c r="L798" s="31">
        <v>2.0</v>
      </c>
      <c r="N798" s="31" t="s">
        <v>984</v>
      </c>
      <c r="P798" s="31" t="s">
        <v>985</v>
      </c>
      <c r="R798" s="31" t="s">
        <v>440</v>
      </c>
      <c r="S798" s="31" t="s">
        <v>986</v>
      </c>
      <c r="T798" s="31" t="s">
        <v>442</v>
      </c>
    </row>
    <row r="799" ht="14.25" customHeight="1">
      <c r="A799" s="39" t="s">
        <v>2064</v>
      </c>
      <c r="B799" s="105"/>
      <c r="C799" s="105"/>
      <c r="D799" s="105"/>
      <c r="E799" s="39" t="s">
        <v>1263</v>
      </c>
      <c r="F799" s="64">
        <v>43357.0</v>
      </c>
      <c r="G799" s="16" t="s">
        <v>813</v>
      </c>
      <c r="H799" s="31" t="s">
        <v>430</v>
      </c>
      <c r="I799" s="31" t="s">
        <v>434</v>
      </c>
      <c r="J799" s="16">
        <v>1.0</v>
      </c>
      <c r="K799" s="39" t="s">
        <v>561</v>
      </c>
      <c r="L799" s="31">
        <v>2.0</v>
      </c>
      <c r="N799" s="31" t="s">
        <v>984</v>
      </c>
      <c r="P799" s="31" t="s">
        <v>985</v>
      </c>
      <c r="R799" s="31" t="s">
        <v>440</v>
      </c>
      <c r="S799" s="31" t="s">
        <v>986</v>
      </c>
      <c r="T799" s="31" t="s">
        <v>442</v>
      </c>
    </row>
    <row r="800" ht="14.25" customHeight="1">
      <c r="A800" s="39" t="s">
        <v>2065</v>
      </c>
      <c r="B800" s="105"/>
      <c r="C800" s="105"/>
      <c r="D800" s="105"/>
      <c r="E800" s="39" t="s">
        <v>1266</v>
      </c>
      <c r="F800" s="64">
        <v>43357.0</v>
      </c>
      <c r="G800" s="16" t="s">
        <v>813</v>
      </c>
      <c r="H800" s="31" t="s">
        <v>430</v>
      </c>
      <c r="I800" s="31" t="s">
        <v>434</v>
      </c>
      <c r="J800" s="16">
        <v>1.0</v>
      </c>
      <c r="K800" s="39" t="s">
        <v>561</v>
      </c>
      <c r="L800" s="31">
        <v>2.0</v>
      </c>
      <c r="N800" s="31" t="s">
        <v>984</v>
      </c>
      <c r="P800" s="31" t="s">
        <v>985</v>
      </c>
      <c r="R800" s="31" t="s">
        <v>440</v>
      </c>
      <c r="S800" s="31" t="s">
        <v>986</v>
      </c>
      <c r="T800" s="31" t="s">
        <v>442</v>
      </c>
    </row>
    <row r="801" ht="14.25" customHeight="1">
      <c r="A801" s="39" t="s">
        <v>2066</v>
      </c>
      <c r="B801" s="105"/>
      <c r="C801" s="105"/>
      <c r="D801" s="105"/>
      <c r="E801" s="39" t="s">
        <v>1269</v>
      </c>
      <c r="F801" s="64">
        <v>43357.0</v>
      </c>
      <c r="G801" s="16" t="s">
        <v>813</v>
      </c>
      <c r="H801" s="31" t="s">
        <v>430</v>
      </c>
      <c r="I801" s="31" t="s">
        <v>434</v>
      </c>
      <c r="J801" s="16">
        <v>1.0</v>
      </c>
      <c r="K801" s="39" t="s">
        <v>561</v>
      </c>
      <c r="L801" s="31">
        <v>2.0</v>
      </c>
      <c r="N801" s="31" t="s">
        <v>984</v>
      </c>
      <c r="P801" s="31" t="s">
        <v>985</v>
      </c>
      <c r="R801" s="31" t="s">
        <v>440</v>
      </c>
      <c r="S801" s="31" t="s">
        <v>986</v>
      </c>
      <c r="T801" s="31" t="s">
        <v>442</v>
      </c>
    </row>
    <row r="802" ht="14.25" customHeight="1">
      <c r="A802" s="39" t="s">
        <v>2067</v>
      </c>
      <c r="B802" s="105"/>
      <c r="C802" s="105"/>
      <c r="D802" s="105"/>
      <c r="E802" s="39" t="s">
        <v>1272</v>
      </c>
      <c r="F802" s="64">
        <v>43357.0</v>
      </c>
      <c r="G802" s="16" t="s">
        <v>813</v>
      </c>
      <c r="H802" s="31" t="s">
        <v>430</v>
      </c>
      <c r="I802" s="31" t="s">
        <v>434</v>
      </c>
      <c r="J802" s="16">
        <v>1.0</v>
      </c>
      <c r="K802" s="39" t="s">
        <v>561</v>
      </c>
      <c r="L802" s="31">
        <v>2.0</v>
      </c>
      <c r="N802" s="31" t="s">
        <v>984</v>
      </c>
      <c r="P802" s="31" t="s">
        <v>985</v>
      </c>
      <c r="R802" s="31" t="s">
        <v>440</v>
      </c>
      <c r="S802" s="31" t="s">
        <v>986</v>
      </c>
      <c r="T802" s="31" t="s">
        <v>442</v>
      </c>
    </row>
    <row r="803" ht="14.25" customHeight="1">
      <c r="A803" s="39" t="s">
        <v>2068</v>
      </c>
      <c r="B803" s="105"/>
      <c r="C803" s="105"/>
      <c r="D803" s="105"/>
      <c r="E803" s="85" t="s">
        <v>1323</v>
      </c>
      <c r="F803" s="64">
        <v>43357.0</v>
      </c>
      <c r="G803" s="16" t="s">
        <v>813</v>
      </c>
      <c r="H803" s="31" t="s">
        <v>430</v>
      </c>
      <c r="I803" s="31" t="s">
        <v>434</v>
      </c>
      <c r="J803" s="16">
        <v>1.0</v>
      </c>
      <c r="K803" s="39" t="s">
        <v>561</v>
      </c>
      <c r="L803" s="31">
        <v>2.0</v>
      </c>
      <c r="N803" s="31" t="s">
        <v>984</v>
      </c>
      <c r="P803" s="31" t="s">
        <v>985</v>
      </c>
      <c r="R803" s="31" t="s">
        <v>440</v>
      </c>
      <c r="S803" s="31" t="s">
        <v>986</v>
      </c>
      <c r="T803" s="31" t="s">
        <v>442</v>
      </c>
    </row>
    <row r="804" ht="14.25" customHeight="1">
      <c r="A804" s="39" t="s">
        <v>2069</v>
      </c>
      <c r="B804" s="105"/>
      <c r="C804" s="105"/>
      <c r="D804" s="105"/>
      <c r="E804" s="85" t="s">
        <v>1352</v>
      </c>
      <c r="F804" s="64">
        <v>43357.0</v>
      </c>
      <c r="G804" s="16" t="s">
        <v>813</v>
      </c>
      <c r="H804" s="31" t="s">
        <v>430</v>
      </c>
      <c r="I804" s="31" t="s">
        <v>434</v>
      </c>
      <c r="J804" s="16">
        <v>1.0</v>
      </c>
      <c r="K804" s="39" t="s">
        <v>561</v>
      </c>
      <c r="L804" s="31">
        <v>2.0</v>
      </c>
      <c r="N804" s="31" t="s">
        <v>984</v>
      </c>
      <c r="P804" s="31" t="s">
        <v>985</v>
      </c>
      <c r="R804" s="31" t="s">
        <v>440</v>
      </c>
      <c r="S804" s="31" t="s">
        <v>986</v>
      </c>
      <c r="T804" s="31" t="s">
        <v>442</v>
      </c>
    </row>
    <row r="805" ht="14.25" customHeight="1">
      <c r="A805" s="39" t="s">
        <v>2070</v>
      </c>
      <c r="B805" s="105"/>
      <c r="C805" s="105"/>
      <c r="D805" s="105"/>
      <c r="E805" s="85" t="s">
        <v>1296</v>
      </c>
      <c r="F805" s="64">
        <v>43357.0</v>
      </c>
      <c r="G805" s="16" t="s">
        <v>813</v>
      </c>
      <c r="H805" s="31" t="s">
        <v>430</v>
      </c>
      <c r="I805" s="31" t="s">
        <v>434</v>
      </c>
      <c r="J805" s="16">
        <v>1.0</v>
      </c>
      <c r="K805" s="39" t="s">
        <v>561</v>
      </c>
      <c r="L805" s="31">
        <v>2.0</v>
      </c>
      <c r="N805" s="31" t="s">
        <v>984</v>
      </c>
      <c r="P805" s="31" t="s">
        <v>985</v>
      </c>
      <c r="R805" s="31" t="s">
        <v>440</v>
      </c>
      <c r="S805" s="31" t="s">
        <v>986</v>
      </c>
      <c r="T805" s="31" t="s">
        <v>442</v>
      </c>
    </row>
    <row r="806" ht="14.25" customHeight="1">
      <c r="A806" s="39" t="s">
        <v>2071</v>
      </c>
      <c r="B806" s="105"/>
      <c r="C806" s="105"/>
      <c r="D806" s="105"/>
      <c r="E806" s="85" t="s">
        <v>1334</v>
      </c>
      <c r="F806" s="64">
        <v>43357.0</v>
      </c>
      <c r="G806" s="16" t="s">
        <v>813</v>
      </c>
      <c r="H806" s="31" t="s">
        <v>430</v>
      </c>
      <c r="I806" s="31" t="s">
        <v>434</v>
      </c>
      <c r="J806" s="16">
        <v>1.0</v>
      </c>
      <c r="K806" s="39" t="s">
        <v>561</v>
      </c>
      <c r="L806" s="31">
        <v>2.0</v>
      </c>
      <c r="N806" s="31" t="s">
        <v>984</v>
      </c>
      <c r="P806" s="31" t="s">
        <v>985</v>
      </c>
      <c r="R806" s="31" t="s">
        <v>440</v>
      </c>
      <c r="S806" s="31" t="s">
        <v>986</v>
      </c>
      <c r="T806" s="31" t="s">
        <v>442</v>
      </c>
    </row>
    <row r="807" ht="14.25" customHeight="1">
      <c r="A807" s="39" t="s">
        <v>2072</v>
      </c>
      <c r="B807" s="105"/>
      <c r="C807" s="105"/>
      <c r="D807" s="105"/>
      <c r="E807" s="85" t="s">
        <v>1349</v>
      </c>
      <c r="F807" s="64">
        <v>43357.0</v>
      </c>
      <c r="G807" s="16" t="s">
        <v>813</v>
      </c>
      <c r="H807" s="31" t="s">
        <v>430</v>
      </c>
      <c r="I807" s="31" t="s">
        <v>434</v>
      </c>
      <c r="J807" s="16">
        <v>1.0</v>
      </c>
      <c r="K807" s="39" t="s">
        <v>561</v>
      </c>
      <c r="L807" s="31">
        <v>2.0</v>
      </c>
      <c r="N807" s="31" t="s">
        <v>984</v>
      </c>
      <c r="P807" s="31" t="s">
        <v>985</v>
      </c>
      <c r="R807" s="31" t="s">
        <v>440</v>
      </c>
      <c r="S807" s="31" t="s">
        <v>986</v>
      </c>
      <c r="T807" s="31" t="s">
        <v>442</v>
      </c>
    </row>
    <row r="808" ht="14.25" customHeight="1">
      <c r="A808" s="39" t="s">
        <v>2073</v>
      </c>
      <c r="B808" s="105"/>
      <c r="C808" s="105"/>
      <c r="D808" s="105"/>
      <c r="E808" s="85" t="s">
        <v>1299</v>
      </c>
      <c r="F808" s="64">
        <v>43357.0</v>
      </c>
      <c r="G808" s="16" t="s">
        <v>813</v>
      </c>
      <c r="H808" s="31" t="s">
        <v>430</v>
      </c>
      <c r="I808" s="31" t="s">
        <v>434</v>
      </c>
      <c r="J808" s="16">
        <v>1.0</v>
      </c>
      <c r="K808" s="39" t="s">
        <v>561</v>
      </c>
      <c r="L808" s="31">
        <v>2.0</v>
      </c>
      <c r="N808" s="31" t="s">
        <v>984</v>
      </c>
      <c r="P808" s="31" t="s">
        <v>985</v>
      </c>
      <c r="R808" s="31" t="s">
        <v>440</v>
      </c>
      <c r="S808" s="31" t="s">
        <v>986</v>
      </c>
      <c r="T808" s="31" t="s">
        <v>442</v>
      </c>
    </row>
    <row r="809" ht="14.25" customHeight="1">
      <c r="A809" s="39" t="s">
        <v>2074</v>
      </c>
      <c r="B809" s="105"/>
      <c r="C809" s="105"/>
      <c r="D809" s="105"/>
      <c r="E809" s="85" t="s">
        <v>1281</v>
      </c>
      <c r="F809" s="64">
        <v>43357.0</v>
      </c>
      <c r="G809" s="16" t="s">
        <v>813</v>
      </c>
      <c r="H809" s="31" t="s">
        <v>430</v>
      </c>
      <c r="I809" s="31" t="s">
        <v>434</v>
      </c>
      <c r="J809" s="16">
        <v>1.0</v>
      </c>
      <c r="K809" s="39" t="s">
        <v>561</v>
      </c>
      <c r="L809" s="31">
        <v>2.0</v>
      </c>
      <c r="N809" s="31" t="s">
        <v>984</v>
      </c>
      <c r="P809" s="31" t="s">
        <v>985</v>
      </c>
      <c r="R809" s="31" t="s">
        <v>440</v>
      </c>
      <c r="S809" s="31" t="s">
        <v>986</v>
      </c>
      <c r="T809" s="31" t="s">
        <v>442</v>
      </c>
    </row>
    <row r="810" ht="14.25" customHeight="1">
      <c r="A810" s="39" t="s">
        <v>2075</v>
      </c>
      <c r="B810" s="105"/>
      <c r="C810" s="105"/>
      <c r="D810" s="105"/>
      <c r="E810" s="85" t="s">
        <v>1368</v>
      </c>
      <c r="F810" s="64">
        <v>43357.0</v>
      </c>
      <c r="G810" s="16" t="s">
        <v>813</v>
      </c>
      <c r="H810" s="31" t="s">
        <v>430</v>
      </c>
      <c r="I810" s="31" t="s">
        <v>434</v>
      </c>
      <c r="J810" s="16">
        <v>1.0</v>
      </c>
      <c r="K810" s="39" t="s">
        <v>561</v>
      </c>
      <c r="L810" s="31">
        <v>2.0</v>
      </c>
      <c r="N810" s="31" t="s">
        <v>984</v>
      </c>
      <c r="P810" s="31" t="s">
        <v>985</v>
      </c>
      <c r="R810" s="31" t="s">
        <v>440</v>
      </c>
      <c r="S810" s="31" t="s">
        <v>986</v>
      </c>
      <c r="T810" s="31" t="s">
        <v>442</v>
      </c>
    </row>
    <row r="811" ht="14.25" customHeight="1">
      <c r="A811" s="39" t="s">
        <v>2076</v>
      </c>
      <c r="B811" s="105"/>
      <c r="C811" s="105"/>
      <c r="D811" s="105"/>
      <c r="E811" s="85" t="s">
        <v>1287</v>
      </c>
      <c r="F811" s="64">
        <v>43357.0</v>
      </c>
      <c r="G811" s="16" t="s">
        <v>813</v>
      </c>
      <c r="H811" s="31" t="s">
        <v>430</v>
      </c>
      <c r="I811" s="31" t="s">
        <v>434</v>
      </c>
      <c r="J811" s="16">
        <v>1.0</v>
      </c>
      <c r="K811" s="39" t="s">
        <v>561</v>
      </c>
      <c r="L811" s="31">
        <v>2.0</v>
      </c>
      <c r="N811" s="31" t="s">
        <v>984</v>
      </c>
      <c r="P811" s="31" t="s">
        <v>985</v>
      </c>
      <c r="R811" s="31" t="s">
        <v>440</v>
      </c>
      <c r="S811" s="31" t="s">
        <v>986</v>
      </c>
      <c r="T811" s="31" t="s">
        <v>442</v>
      </c>
    </row>
    <row r="812" ht="14.25" customHeight="1">
      <c r="A812" s="39" t="s">
        <v>2077</v>
      </c>
      <c r="B812" s="105"/>
      <c r="C812" s="105"/>
      <c r="D812" s="105"/>
      <c r="E812" s="85" t="s">
        <v>1326</v>
      </c>
      <c r="F812" s="64">
        <v>43357.0</v>
      </c>
      <c r="G812" s="16" t="s">
        <v>813</v>
      </c>
      <c r="H812" s="31" t="s">
        <v>430</v>
      </c>
      <c r="I812" s="31" t="s">
        <v>434</v>
      </c>
      <c r="J812" s="16">
        <v>1.0</v>
      </c>
      <c r="K812" s="39" t="s">
        <v>561</v>
      </c>
      <c r="L812" s="31">
        <v>2.0</v>
      </c>
      <c r="N812" s="31" t="s">
        <v>984</v>
      </c>
      <c r="P812" s="31" t="s">
        <v>985</v>
      </c>
      <c r="R812" s="31" t="s">
        <v>440</v>
      </c>
      <c r="S812" s="31" t="s">
        <v>986</v>
      </c>
      <c r="T812" s="31" t="s">
        <v>442</v>
      </c>
    </row>
    <row r="813" ht="14.25" customHeight="1">
      <c r="A813" s="39" t="s">
        <v>2078</v>
      </c>
      <c r="B813" s="105"/>
      <c r="C813" s="105"/>
      <c r="D813" s="105"/>
      <c r="E813" s="85" t="s">
        <v>1346</v>
      </c>
      <c r="F813" s="64">
        <v>43357.0</v>
      </c>
      <c r="G813" s="16" t="s">
        <v>813</v>
      </c>
      <c r="H813" s="31" t="s">
        <v>430</v>
      </c>
      <c r="I813" s="31" t="s">
        <v>434</v>
      </c>
      <c r="J813" s="16">
        <v>1.0</v>
      </c>
      <c r="K813" s="39" t="s">
        <v>561</v>
      </c>
      <c r="L813" s="31">
        <v>2.0</v>
      </c>
      <c r="N813" s="31" t="s">
        <v>984</v>
      </c>
      <c r="P813" s="31" t="s">
        <v>985</v>
      </c>
      <c r="R813" s="31" t="s">
        <v>440</v>
      </c>
      <c r="S813" s="31" t="s">
        <v>986</v>
      </c>
      <c r="T813" s="31" t="s">
        <v>442</v>
      </c>
    </row>
    <row r="814" ht="14.25" customHeight="1">
      <c r="A814" s="39" t="s">
        <v>2079</v>
      </c>
      <c r="B814" s="105"/>
      <c r="C814" s="105"/>
      <c r="D814" s="105"/>
      <c r="E814" s="85" t="s">
        <v>1340</v>
      </c>
      <c r="F814" s="64">
        <v>43357.0</v>
      </c>
      <c r="G814" s="16" t="s">
        <v>813</v>
      </c>
      <c r="H814" s="31" t="s">
        <v>430</v>
      </c>
      <c r="I814" s="31" t="s">
        <v>434</v>
      </c>
      <c r="J814" s="16">
        <v>1.0</v>
      </c>
      <c r="K814" s="39" t="s">
        <v>561</v>
      </c>
      <c r="L814" s="31">
        <v>2.0</v>
      </c>
      <c r="N814" s="31" t="s">
        <v>984</v>
      </c>
      <c r="P814" s="31" t="s">
        <v>985</v>
      </c>
      <c r="R814" s="31" t="s">
        <v>440</v>
      </c>
      <c r="S814" s="31" t="s">
        <v>986</v>
      </c>
      <c r="T814" s="31" t="s">
        <v>442</v>
      </c>
    </row>
    <row r="815" ht="14.25" customHeight="1">
      <c r="A815" s="39" t="s">
        <v>2080</v>
      </c>
      <c r="B815" s="105"/>
      <c r="C815" s="105"/>
      <c r="D815" s="105"/>
      <c r="E815" s="39" t="s">
        <v>982</v>
      </c>
      <c r="F815" s="64">
        <v>43357.0</v>
      </c>
      <c r="G815" s="16" t="s">
        <v>813</v>
      </c>
      <c r="H815" s="31" t="s">
        <v>430</v>
      </c>
      <c r="I815" s="31" t="s">
        <v>434</v>
      </c>
      <c r="J815" s="16">
        <v>1.0</v>
      </c>
      <c r="K815" s="39" t="s">
        <v>561</v>
      </c>
      <c r="L815" s="31">
        <v>2.0</v>
      </c>
      <c r="N815" s="31" t="s">
        <v>984</v>
      </c>
      <c r="P815" s="31" t="s">
        <v>985</v>
      </c>
      <c r="R815" s="31" t="s">
        <v>440</v>
      </c>
      <c r="S815" s="31" t="s">
        <v>986</v>
      </c>
      <c r="T815" s="31" t="s">
        <v>442</v>
      </c>
    </row>
    <row r="816" ht="14.25" customHeight="1">
      <c r="A816" s="39" t="s">
        <v>2081</v>
      </c>
      <c r="B816" s="105"/>
      <c r="C816" s="105"/>
      <c r="D816" s="105"/>
      <c r="E816" s="85" t="s">
        <v>1357</v>
      </c>
      <c r="F816" s="64">
        <v>43357.0</v>
      </c>
      <c r="G816" s="16" t="s">
        <v>813</v>
      </c>
      <c r="H816" s="31" t="s">
        <v>430</v>
      </c>
      <c r="I816" s="31" t="s">
        <v>434</v>
      </c>
      <c r="J816" s="16">
        <v>1.0</v>
      </c>
      <c r="K816" s="39" t="s">
        <v>561</v>
      </c>
      <c r="L816" s="31">
        <v>2.0</v>
      </c>
      <c r="N816" s="31" t="s">
        <v>984</v>
      </c>
      <c r="P816" s="31" t="s">
        <v>985</v>
      </c>
      <c r="R816" s="31" t="s">
        <v>440</v>
      </c>
      <c r="S816" s="31" t="s">
        <v>986</v>
      </c>
      <c r="T816" s="31" t="s">
        <v>442</v>
      </c>
    </row>
    <row r="817" ht="14.25" customHeight="1">
      <c r="A817" s="39" t="s">
        <v>2082</v>
      </c>
      <c r="B817" s="105"/>
      <c r="C817" s="105"/>
      <c r="D817" s="105"/>
      <c r="E817" s="85" t="s">
        <v>1320</v>
      </c>
      <c r="F817" s="64">
        <v>43357.0</v>
      </c>
      <c r="G817" s="16" t="s">
        <v>813</v>
      </c>
      <c r="H817" s="31" t="s">
        <v>430</v>
      </c>
      <c r="I817" s="31" t="s">
        <v>434</v>
      </c>
      <c r="J817" s="16">
        <v>1.0</v>
      </c>
      <c r="K817" s="39" t="s">
        <v>561</v>
      </c>
      <c r="L817" s="31">
        <v>2.0</v>
      </c>
      <c r="N817" s="31" t="s">
        <v>984</v>
      </c>
      <c r="P817" s="31" t="s">
        <v>985</v>
      </c>
      <c r="R817" s="31" t="s">
        <v>440</v>
      </c>
      <c r="S817" s="31" t="s">
        <v>986</v>
      </c>
      <c r="T817" s="31" t="s">
        <v>442</v>
      </c>
    </row>
    <row r="818" ht="14.25" customHeight="1">
      <c r="A818" s="39" t="s">
        <v>2083</v>
      </c>
      <c r="B818" s="105"/>
      <c r="C818" s="105"/>
      <c r="D818" s="105"/>
      <c r="E818" s="85" t="s">
        <v>1317</v>
      </c>
      <c r="F818" s="64">
        <v>43357.0</v>
      </c>
      <c r="G818" s="16" t="s">
        <v>813</v>
      </c>
      <c r="H818" s="31" t="s">
        <v>430</v>
      </c>
      <c r="I818" s="31" t="s">
        <v>434</v>
      </c>
      <c r="J818" s="16">
        <v>1.0</v>
      </c>
      <c r="K818" s="39" t="s">
        <v>561</v>
      </c>
      <c r="L818" s="31">
        <v>2.0</v>
      </c>
      <c r="N818" s="31" t="s">
        <v>984</v>
      </c>
      <c r="P818" s="31" t="s">
        <v>985</v>
      </c>
      <c r="R818" s="31" t="s">
        <v>440</v>
      </c>
      <c r="S818" s="31" t="s">
        <v>986</v>
      </c>
      <c r="T818" s="31" t="s">
        <v>442</v>
      </c>
    </row>
    <row r="819" ht="14.25" customHeight="1">
      <c r="A819" s="39" t="s">
        <v>2084</v>
      </c>
      <c r="B819" s="105"/>
      <c r="C819" s="105"/>
      <c r="D819" s="105"/>
      <c r="E819" s="85" t="s">
        <v>1305</v>
      </c>
      <c r="F819" s="64">
        <v>43357.0</v>
      </c>
      <c r="G819" s="16" t="s">
        <v>813</v>
      </c>
      <c r="H819" s="31" t="s">
        <v>430</v>
      </c>
      <c r="I819" s="31" t="s">
        <v>434</v>
      </c>
      <c r="J819" s="16">
        <v>1.0</v>
      </c>
      <c r="K819" s="39" t="s">
        <v>561</v>
      </c>
      <c r="L819" s="31">
        <v>2.0</v>
      </c>
      <c r="N819" s="31" t="s">
        <v>984</v>
      </c>
      <c r="P819" s="31" t="s">
        <v>985</v>
      </c>
      <c r="R819" s="31" t="s">
        <v>440</v>
      </c>
      <c r="S819" s="31" t="s">
        <v>986</v>
      </c>
      <c r="T819" s="31" t="s">
        <v>442</v>
      </c>
    </row>
    <row r="820" ht="14.25" customHeight="1">
      <c r="A820" s="39" t="s">
        <v>2085</v>
      </c>
      <c r="B820" s="105"/>
      <c r="C820" s="105"/>
      <c r="D820" s="105"/>
      <c r="E820" s="85" t="s">
        <v>1354</v>
      </c>
      <c r="F820" s="64">
        <v>43357.0</v>
      </c>
      <c r="G820" s="16" t="s">
        <v>813</v>
      </c>
      <c r="H820" s="31" t="s">
        <v>430</v>
      </c>
      <c r="I820" s="31" t="s">
        <v>434</v>
      </c>
      <c r="J820" s="16">
        <v>1.0</v>
      </c>
      <c r="K820" s="39" t="s">
        <v>561</v>
      </c>
      <c r="L820" s="31">
        <v>2.0</v>
      </c>
      <c r="N820" s="31" t="s">
        <v>984</v>
      </c>
      <c r="P820" s="31" t="s">
        <v>985</v>
      </c>
      <c r="R820" s="31" t="s">
        <v>440</v>
      </c>
      <c r="S820" s="31" t="s">
        <v>986</v>
      </c>
      <c r="T820" s="31" t="s">
        <v>442</v>
      </c>
    </row>
    <row r="821" ht="14.25" customHeight="1">
      <c r="A821" s="39" t="s">
        <v>2086</v>
      </c>
      <c r="B821" s="105"/>
      <c r="C821" s="105"/>
      <c r="D821" s="105"/>
      <c r="E821" s="85" t="s">
        <v>1371</v>
      </c>
      <c r="F821" s="64">
        <v>43357.0</v>
      </c>
      <c r="G821" s="16" t="s">
        <v>813</v>
      </c>
      <c r="H821" s="31" t="s">
        <v>430</v>
      </c>
      <c r="I821" s="31" t="s">
        <v>434</v>
      </c>
      <c r="J821" s="16">
        <v>1.0</v>
      </c>
      <c r="K821" s="39" t="s">
        <v>561</v>
      </c>
      <c r="L821" s="31">
        <v>2.0</v>
      </c>
      <c r="N821" s="31" t="s">
        <v>984</v>
      </c>
      <c r="P821" s="31" t="s">
        <v>985</v>
      </c>
      <c r="R821" s="31" t="s">
        <v>440</v>
      </c>
      <c r="S821" s="31" t="s">
        <v>986</v>
      </c>
      <c r="T821" s="31" t="s">
        <v>442</v>
      </c>
    </row>
    <row r="822" ht="14.25" customHeight="1">
      <c r="A822" s="39" t="s">
        <v>2087</v>
      </c>
      <c r="B822" s="105"/>
      <c r="C822" s="105"/>
      <c r="D822" s="105"/>
      <c r="E822" s="85" t="s">
        <v>1337</v>
      </c>
      <c r="F822" s="64">
        <v>43357.0</v>
      </c>
      <c r="G822" s="16" t="s">
        <v>813</v>
      </c>
      <c r="H822" s="31" t="s">
        <v>430</v>
      </c>
      <c r="I822" s="31" t="s">
        <v>434</v>
      </c>
      <c r="J822" s="16">
        <v>1.0</v>
      </c>
      <c r="K822" s="39" t="s">
        <v>561</v>
      </c>
      <c r="L822" s="31">
        <v>2.0</v>
      </c>
      <c r="N822" s="31" t="s">
        <v>984</v>
      </c>
      <c r="P822" s="31" t="s">
        <v>985</v>
      </c>
      <c r="R822" s="31" t="s">
        <v>440</v>
      </c>
      <c r="S822" s="31" t="s">
        <v>986</v>
      </c>
      <c r="T822" s="31" t="s">
        <v>442</v>
      </c>
    </row>
    <row r="823" ht="14.25" customHeight="1">
      <c r="A823" s="39" t="s">
        <v>2088</v>
      </c>
      <c r="B823" s="105"/>
      <c r="C823" s="105"/>
      <c r="D823" s="105"/>
      <c r="E823" s="85" t="s">
        <v>1278</v>
      </c>
      <c r="F823" s="64">
        <v>43357.0</v>
      </c>
      <c r="G823" s="16" t="s">
        <v>813</v>
      </c>
      <c r="H823" s="31" t="s">
        <v>430</v>
      </c>
      <c r="I823" s="31" t="s">
        <v>434</v>
      </c>
      <c r="J823" s="16">
        <v>1.0</v>
      </c>
      <c r="K823" s="39" t="s">
        <v>561</v>
      </c>
      <c r="L823" s="31">
        <v>2.0</v>
      </c>
      <c r="N823" s="31" t="s">
        <v>984</v>
      </c>
      <c r="P823" s="31" t="s">
        <v>985</v>
      </c>
      <c r="R823" s="31" t="s">
        <v>440</v>
      </c>
      <c r="S823" s="31" t="s">
        <v>986</v>
      </c>
      <c r="T823" s="31" t="s">
        <v>442</v>
      </c>
    </row>
    <row r="824" ht="14.25" customHeight="1">
      <c r="A824" s="39" t="s">
        <v>2089</v>
      </c>
      <c r="B824" s="105"/>
      <c r="C824" s="105"/>
      <c r="D824" s="105"/>
      <c r="E824" s="85" t="s">
        <v>1290</v>
      </c>
      <c r="F824" s="64">
        <v>43357.0</v>
      </c>
      <c r="G824" s="16" t="s">
        <v>813</v>
      </c>
      <c r="H824" s="31" t="s">
        <v>430</v>
      </c>
      <c r="I824" s="31" t="s">
        <v>434</v>
      </c>
      <c r="J824" s="16">
        <v>1.0</v>
      </c>
      <c r="K824" s="39" t="s">
        <v>561</v>
      </c>
      <c r="L824" s="31">
        <v>2.0</v>
      </c>
      <c r="N824" s="31" t="s">
        <v>984</v>
      </c>
      <c r="P824" s="31" t="s">
        <v>985</v>
      </c>
      <c r="R824" s="31" t="s">
        <v>440</v>
      </c>
      <c r="S824" s="31" t="s">
        <v>986</v>
      </c>
      <c r="T824" s="31" t="s">
        <v>442</v>
      </c>
    </row>
    <row r="825" ht="14.25" customHeight="1">
      <c r="A825" s="39" t="s">
        <v>2090</v>
      </c>
      <c r="B825" s="105"/>
      <c r="C825" s="105"/>
      <c r="D825" s="105"/>
      <c r="E825" s="85" t="s">
        <v>1365</v>
      </c>
      <c r="F825" s="64">
        <v>43357.0</v>
      </c>
      <c r="G825" s="16" t="s">
        <v>813</v>
      </c>
      <c r="H825" s="31" t="s">
        <v>430</v>
      </c>
      <c r="I825" s="31" t="s">
        <v>434</v>
      </c>
      <c r="J825" s="16">
        <v>1.0</v>
      </c>
      <c r="K825" s="39" t="s">
        <v>561</v>
      </c>
      <c r="L825" s="31">
        <v>2.0</v>
      </c>
      <c r="N825" s="31" t="s">
        <v>984</v>
      </c>
      <c r="P825" s="31" t="s">
        <v>985</v>
      </c>
      <c r="R825" s="31" t="s">
        <v>440</v>
      </c>
      <c r="S825" s="31" t="s">
        <v>986</v>
      </c>
      <c r="T825" s="31" t="s">
        <v>442</v>
      </c>
    </row>
    <row r="826" ht="14.25" customHeight="1">
      <c r="A826" s="39" t="s">
        <v>2091</v>
      </c>
      <c r="B826" s="105"/>
      <c r="C826" s="105"/>
      <c r="D826" s="105"/>
      <c r="E826" s="85" t="s">
        <v>1331</v>
      </c>
      <c r="F826" s="64">
        <v>43357.0</v>
      </c>
      <c r="G826" s="16" t="s">
        <v>813</v>
      </c>
      <c r="H826" s="31" t="s">
        <v>430</v>
      </c>
      <c r="I826" s="31" t="s">
        <v>434</v>
      </c>
      <c r="J826" s="16">
        <v>1.0</v>
      </c>
      <c r="K826" s="39" t="s">
        <v>561</v>
      </c>
      <c r="L826" s="31">
        <v>2.0</v>
      </c>
      <c r="N826" s="31" t="s">
        <v>984</v>
      </c>
      <c r="P826" s="31" t="s">
        <v>985</v>
      </c>
      <c r="R826" s="31" t="s">
        <v>440</v>
      </c>
      <c r="S826" s="31" t="s">
        <v>986</v>
      </c>
      <c r="T826" s="31" t="s">
        <v>442</v>
      </c>
    </row>
    <row r="827" ht="14.25" customHeight="1">
      <c r="A827" s="39" t="s">
        <v>2092</v>
      </c>
      <c r="B827" s="105"/>
      <c r="C827" s="105"/>
      <c r="D827" s="105"/>
      <c r="E827" s="85" t="s">
        <v>1293</v>
      </c>
      <c r="F827" s="64">
        <v>43357.0</v>
      </c>
      <c r="G827" s="16" t="s">
        <v>813</v>
      </c>
      <c r="H827" s="31" t="s">
        <v>430</v>
      </c>
      <c r="I827" s="31" t="s">
        <v>434</v>
      </c>
      <c r="J827" s="16">
        <v>1.0</v>
      </c>
      <c r="K827" s="39" t="s">
        <v>561</v>
      </c>
      <c r="L827" s="31">
        <v>2.0</v>
      </c>
      <c r="N827" s="31" t="s">
        <v>984</v>
      </c>
      <c r="P827" s="31" t="s">
        <v>985</v>
      </c>
      <c r="R827" s="31" t="s">
        <v>440</v>
      </c>
      <c r="S827" s="31" t="s">
        <v>986</v>
      </c>
      <c r="T827" s="31" t="s">
        <v>442</v>
      </c>
    </row>
    <row r="828" ht="14.25" customHeight="1">
      <c r="A828" s="39" t="s">
        <v>2093</v>
      </c>
      <c r="B828" s="105"/>
      <c r="C828" s="105"/>
      <c r="D828" s="105"/>
      <c r="E828" s="85" t="s">
        <v>1284</v>
      </c>
      <c r="F828" s="64">
        <v>43357.0</v>
      </c>
      <c r="G828" s="16" t="s">
        <v>813</v>
      </c>
      <c r="H828" s="31" t="s">
        <v>430</v>
      </c>
      <c r="I828" s="31" t="s">
        <v>434</v>
      </c>
      <c r="J828" s="16">
        <v>1.0</v>
      </c>
      <c r="K828" s="39" t="s">
        <v>561</v>
      </c>
      <c r="L828" s="31">
        <v>2.0</v>
      </c>
      <c r="N828" s="31" t="s">
        <v>984</v>
      </c>
      <c r="P828" s="31" t="s">
        <v>985</v>
      </c>
      <c r="R828" s="31" t="s">
        <v>440</v>
      </c>
      <c r="S828" s="31" t="s">
        <v>986</v>
      </c>
      <c r="T828" s="31" t="s">
        <v>442</v>
      </c>
    </row>
    <row r="829" ht="14.25" customHeight="1">
      <c r="A829" s="39" t="s">
        <v>2094</v>
      </c>
      <c r="B829" s="105"/>
      <c r="C829" s="105"/>
      <c r="D829" s="105"/>
      <c r="E829" s="85" t="s">
        <v>1275</v>
      </c>
      <c r="F829" s="64">
        <v>43357.0</v>
      </c>
      <c r="G829" s="16" t="s">
        <v>813</v>
      </c>
      <c r="H829" s="31" t="s">
        <v>430</v>
      </c>
      <c r="I829" s="31" t="s">
        <v>434</v>
      </c>
      <c r="J829" s="16">
        <v>1.0</v>
      </c>
      <c r="K829" s="39" t="s">
        <v>561</v>
      </c>
      <c r="L829" s="31">
        <v>2.0</v>
      </c>
      <c r="N829" s="31" t="s">
        <v>984</v>
      </c>
      <c r="P829" s="31" t="s">
        <v>985</v>
      </c>
      <c r="R829" s="31" t="s">
        <v>440</v>
      </c>
      <c r="S829" s="31" t="s">
        <v>986</v>
      </c>
      <c r="T829" s="31" t="s">
        <v>442</v>
      </c>
    </row>
    <row r="830" ht="14.25" customHeight="1">
      <c r="A830" s="39" t="s">
        <v>2095</v>
      </c>
      <c r="B830" s="105"/>
      <c r="C830" s="105"/>
      <c r="D830" s="105"/>
      <c r="E830" s="85" t="s">
        <v>1307</v>
      </c>
      <c r="F830" s="64">
        <v>43357.0</v>
      </c>
      <c r="G830" s="16" t="s">
        <v>813</v>
      </c>
      <c r="H830" s="31" t="s">
        <v>430</v>
      </c>
      <c r="I830" s="31" t="s">
        <v>434</v>
      </c>
      <c r="J830" s="16">
        <v>1.0</v>
      </c>
      <c r="K830" s="39" t="s">
        <v>561</v>
      </c>
      <c r="L830" s="31">
        <v>2.0</v>
      </c>
      <c r="N830" s="31" t="s">
        <v>984</v>
      </c>
      <c r="P830" s="31" t="s">
        <v>985</v>
      </c>
      <c r="R830" s="31" t="s">
        <v>440</v>
      </c>
      <c r="S830" s="31" t="s">
        <v>986</v>
      </c>
      <c r="T830" s="31" t="s">
        <v>442</v>
      </c>
    </row>
    <row r="831" ht="14.25" customHeight="1">
      <c r="A831" s="39" t="s">
        <v>2096</v>
      </c>
      <c r="B831" s="105"/>
      <c r="C831" s="105"/>
      <c r="D831" s="105"/>
      <c r="E831" s="85" t="s">
        <v>1302</v>
      </c>
      <c r="F831" s="64">
        <v>43357.0</v>
      </c>
      <c r="G831" s="16" t="s">
        <v>813</v>
      </c>
      <c r="H831" s="31" t="s">
        <v>430</v>
      </c>
      <c r="I831" s="31" t="s">
        <v>434</v>
      </c>
      <c r="J831" s="16">
        <v>1.0</v>
      </c>
      <c r="K831" s="39" t="s">
        <v>561</v>
      </c>
      <c r="L831" s="31">
        <v>2.0</v>
      </c>
      <c r="N831" s="31" t="s">
        <v>984</v>
      </c>
      <c r="P831" s="31" t="s">
        <v>985</v>
      </c>
      <c r="R831" s="31" t="s">
        <v>440</v>
      </c>
      <c r="S831" s="31" t="s">
        <v>986</v>
      </c>
      <c r="T831" s="31" t="s">
        <v>442</v>
      </c>
    </row>
    <row r="832" ht="14.25" customHeight="1">
      <c r="A832" s="39" t="s">
        <v>2097</v>
      </c>
      <c r="B832" s="105"/>
      <c r="C832" s="105"/>
      <c r="D832" s="105"/>
      <c r="E832" s="39" t="s">
        <v>982</v>
      </c>
      <c r="F832" s="64">
        <v>43357.0</v>
      </c>
      <c r="G832" s="16" t="s">
        <v>813</v>
      </c>
      <c r="H832" s="31" t="s">
        <v>430</v>
      </c>
      <c r="I832" s="31" t="s">
        <v>434</v>
      </c>
      <c r="J832" s="16">
        <v>1.0</v>
      </c>
      <c r="K832" s="39" t="s">
        <v>561</v>
      </c>
      <c r="L832" s="31">
        <v>2.0</v>
      </c>
      <c r="N832" s="31" t="s">
        <v>984</v>
      </c>
      <c r="P832" s="31" t="s">
        <v>985</v>
      </c>
      <c r="R832" s="31" t="s">
        <v>440</v>
      </c>
      <c r="S832" s="31" t="s">
        <v>986</v>
      </c>
      <c r="T832" s="31" t="s">
        <v>442</v>
      </c>
    </row>
    <row r="833" ht="14.25" customHeight="1">
      <c r="A833" s="39" t="s">
        <v>2098</v>
      </c>
      <c r="B833" s="105"/>
      <c r="C833" s="105"/>
      <c r="D833" s="105"/>
      <c r="E833" s="85" t="s">
        <v>1362</v>
      </c>
      <c r="F833" s="64">
        <v>43357.0</v>
      </c>
      <c r="G833" s="16" t="s">
        <v>813</v>
      </c>
      <c r="H833" s="31" t="s">
        <v>430</v>
      </c>
      <c r="I833" s="31" t="s">
        <v>434</v>
      </c>
      <c r="J833" s="16">
        <v>1.0</v>
      </c>
      <c r="K833" s="39" t="s">
        <v>561</v>
      </c>
      <c r="L833" s="31">
        <v>2.0</v>
      </c>
      <c r="N833" s="31" t="s">
        <v>984</v>
      </c>
      <c r="P833" s="31" t="s">
        <v>985</v>
      </c>
      <c r="R833" s="31" t="s">
        <v>440</v>
      </c>
      <c r="S833" s="31" t="s">
        <v>986</v>
      </c>
      <c r="T833" s="31" t="s">
        <v>442</v>
      </c>
    </row>
    <row r="834" ht="14.25" customHeight="1">
      <c r="A834" s="39" t="s">
        <v>2099</v>
      </c>
      <c r="B834" s="105"/>
      <c r="C834" s="105"/>
      <c r="D834" s="105"/>
      <c r="E834" s="85" t="s">
        <v>1328</v>
      </c>
      <c r="F834" s="64">
        <v>43357.0</v>
      </c>
      <c r="G834" s="16" t="s">
        <v>813</v>
      </c>
      <c r="H834" s="31" t="s">
        <v>430</v>
      </c>
      <c r="I834" s="31" t="s">
        <v>434</v>
      </c>
      <c r="J834" s="16">
        <v>1.0</v>
      </c>
      <c r="K834" s="39" t="s">
        <v>561</v>
      </c>
      <c r="L834" s="31">
        <v>2.0</v>
      </c>
      <c r="N834" s="31" t="s">
        <v>984</v>
      </c>
      <c r="P834" s="31" t="s">
        <v>985</v>
      </c>
      <c r="R834" s="31" t="s">
        <v>440</v>
      </c>
      <c r="S834" s="31" t="s">
        <v>986</v>
      </c>
      <c r="T834" s="31" t="s">
        <v>442</v>
      </c>
    </row>
    <row r="835" ht="14.25" customHeight="1">
      <c r="A835" s="39" t="s">
        <v>2100</v>
      </c>
      <c r="B835" s="105"/>
      <c r="C835" s="105"/>
      <c r="D835" s="105"/>
      <c r="E835" s="85" t="s">
        <v>1313</v>
      </c>
      <c r="F835" s="64">
        <v>43357.0</v>
      </c>
      <c r="G835" s="16" t="s">
        <v>813</v>
      </c>
      <c r="H835" s="31" t="s">
        <v>430</v>
      </c>
      <c r="I835" s="31" t="s">
        <v>434</v>
      </c>
      <c r="J835" s="16">
        <v>1.0</v>
      </c>
      <c r="K835" s="39" t="s">
        <v>561</v>
      </c>
      <c r="L835" s="31">
        <v>2.0</v>
      </c>
      <c r="N835" s="31" t="s">
        <v>984</v>
      </c>
      <c r="P835" s="31" t="s">
        <v>985</v>
      </c>
      <c r="R835" s="31" t="s">
        <v>440</v>
      </c>
      <c r="S835" s="31" t="s">
        <v>986</v>
      </c>
      <c r="T835" s="31" t="s">
        <v>442</v>
      </c>
    </row>
    <row r="836" ht="14.25" customHeight="1">
      <c r="A836" s="39" t="s">
        <v>2101</v>
      </c>
      <c r="B836" s="105"/>
      <c r="C836" s="105"/>
      <c r="D836" s="105"/>
      <c r="E836" s="85" t="s">
        <v>1343</v>
      </c>
      <c r="F836" s="64">
        <v>43357.0</v>
      </c>
      <c r="G836" s="16" t="s">
        <v>813</v>
      </c>
      <c r="H836" s="31" t="s">
        <v>430</v>
      </c>
      <c r="I836" s="31" t="s">
        <v>434</v>
      </c>
      <c r="J836" s="16">
        <v>1.0</v>
      </c>
      <c r="K836" s="39" t="s">
        <v>561</v>
      </c>
      <c r="L836" s="31">
        <v>2.0</v>
      </c>
      <c r="N836" s="31" t="s">
        <v>984</v>
      </c>
      <c r="P836" s="31" t="s">
        <v>985</v>
      </c>
      <c r="R836" s="31" t="s">
        <v>440</v>
      </c>
      <c r="S836" s="31" t="s">
        <v>986</v>
      </c>
      <c r="T836" s="31" t="s">
        <v>442</v>
      </c>
    </row>
    <row r="837" ht="14.25" customHeight="1">
      <c r="A837" s="44"/>
      <c r="B837" s="105"/>
      <c r="C837" s="105"/>
      <c r="D837" s="105"/>
      <c r="E837" s="44"/>
      <c r="F837" s="84"/>
      <c r="H837" s="44"/>
      <c r="I837" s="44"/>
      <c r="K837" s="44"/>
      <c r="L837" s="44"/>
      <c r="N837" s="44"/>
      <c r="P837" s="84"/>
      <c r="R837" s="44"/>
      <c r="S837" s="44"/>
      <c r="T837" s="44"/>
    </row>
    <row r="838" ht="14.25" customHeight="1">
      <c r="A838" s="39" t="s">
        <v>2102</v>
      </c>
      <c r="B838" s="105"/>
      <c r="C838" s="105"/>
      <c r="D838" s="105"/>
      <c r="E838" s="39" t="s">
        <v>982</v>
      </c>
      <c r="F838" s="64">
        <v>43362.0</v>
      </c>
      <c r="G838" s="16" t="s">
        <v>813</v>
      </c>
      <c r="H838" s="31" t="s">
        <v>430</v>
      </c>
      <c r="I838" s="31" t="s">
        <v>434</v>
      </c>
      <c r="J838" s="16">
        <v>1.0</v>
      </c>
      <c r="K838" s="39" t="s">
        <v>561</v>
      </c>
      <c r="L838" s="31">
        <v>2.0</v>
      </c>
      <c r="N838" s="31" t="s">
        <v>984</v>
      </c>
      <c r="P838" s="31" t="s">
        <v>985</v>
      </c>
      <c r="R838" s="31" t="s">
        <v>440</v>
      </c>
      <c r="S838" s="31" t="s">
        <v>986</v>
      </c>
      <c r="T838" s="31" t="s">
        <v>442</v>
      </c>
    </row>
    <row r="839" ht="14.25" customHeight="1">
      <c r="A839" s="39" t="s">
        <v>2103</v>
      </c>
      <c r="B839" s="105"/>
      <c r="C839" s="105"/>
      <c r="D839" s="105"/>
      <c r="E839" s="85" t="s">
        <v>1442</v>
      </c>
      <c r="F839" s="64">
        <v>43362.0</v>
      </c>
      <c r="G839" s="16" t="s">
        <v>813</v>
      </c>
      <c r="H839" s="31" t="s">
        <v>430</v>
      </c>
      <c r="I839" s="31" t="s">
        <v>434</v>
      </c>
      <c r="J839" s="16">
        <v>1.0</v>
      </c>
      <c r="K839" s="39" t="s">
        <v>561</v>
      </c>
      <c r="L839" s="31">
        <v>2.0</v>
      </c>
      <c r="N839" s="31" t="s">
        <v>984</v>
      </c>
      <c r="P839" s="31" t="s">
        <v>985</v>
      </c>
      <c r="R839" s="31" t="s">
        <v>440</v>
      </c>
      <c r="S839" s="31" t="s">
        <v>986</v>
      </c>
      <c r="T839" s="31" t="s">
        <v>442</v>
      </c>
    </row>
    <row r="840" ht="14.25" customHeight="1">
      <c r="A840" s="39" t="s">
        <v>2104</v>
      </c>
      <c r="B840" s="105"/>
      <c r="C840" s="105"/>
      <c r="D840" s="105"/>
      <c r="E840" s="85" t="s">
        <v>1427</v>
      </c>
      <c r="F840" s="64">
        <v>43362.0</v>
      </c>
      <c r="G840" s="16" t="s">
        <v>813</v>
      </c>
      <c r="H840" s="31" t="s">
        <v>430</v>
      </c>
      <c r="I840" s="31" t="s">
        <v>434</v>
      </c>
      <c r="J840" s="16">
        <v>1.0</v>
      </c>
      <c r="K840" s="39" t="s">
        <v>561</v>
      </c>
      <c r="L840" s="31">
        <v>2.0</v>
      </c>
      <c r="N840" s="31" t="s">
        <v>984</v>
      </c>
      <c r="P840" s="31" t="s">
        <v>985</v>
      </c>
      <c r="R840" s="31" t="s">
        <v>440</v>
      </c>
      <c r="S840" s="31" t="s">
        <v>986</v>
      </c>
      <c r="T840" s="31" t="s">
        <v>442</v>
      </c>
    </row>
    <row r="841" ht="14.25" customHeight="1">
      <c r="A841" s="39" t="s">
        <v>2105</v>
      </c>
      <c r="B841" s="105"/>
      <c r="C841" s="105"/>
      <c r="D841" s="105"/>
      <c r="E841" s="85" t="s">
        <v>1411</v>
      </c>
      <c r="F841" s="64">
        <v>43362.0</v>
      </c>
      <c r="G841" s="16" t="s">
        <v>813</v>
      </c>
      <c r="H841" s="31" t="s">
        <v>430</v>
      </c>
      <c r="I841" s="31" t="s">
        <v>434</v>
      </c>
      <c r="J841" s="16">
        <v>1.0</v>
      </c>
      <c r="K841" s="39" t="s">
        <v>561</v>
      </c>
      <c r="L841" s="31">
        <v>2.0</v>
      </c>
      <c r="N841" s="31" t="s">
        <v>984</v>
      </c>
      <c r="P841" s="31" t="s">
        <v>985</v>
      </c>
      <c r="R841" s="31" t="s">
        <v>440</v>
      </c>
      <c r="S841" s="31" t="s">
        <v>986</v>
      </c>
      <c r="T841" s="31" t="s">
        <v>442</v>
      </c>
    </row>
    <row r="842" ht="14.25" customHeight="1">
      <c r="A842" s="39" t="s">
        <v>2106</v>
      </c>
      <c r="B842" s="105"/>
      <c r="C842" s="105"/>
      <c r="D842" s="105"/>
      <c r="E842" s="85" t="s">
        <v>1388</v>
      </c>
      <c r="F842" s="64">
        <v>43362.0</v>
      </c>
      <c r="G842" s="16" t="s">
        <v>813</v>
      </c>
      <c r="H842" s="31" t="s">
        <v>430</v>
      </c>
      <c r="I842" s="31" t="s">
        <v>434</v>
      </c>
      <c r="J842" s="16">
        <v>1.0</v>
      </c>
      <c r="K842" s="39" t="s">
        <v>561</v>
      </c>
      <c r="L842" s="31">
        <v>2.0</v>
      </c>
      <c r="N842" s="31" t="s">
        <v>984</v>
      </c>
      <c r="P842" s="31" t="s">
        <v>985</v>
      </c>
      <c r="R842" s="31" t="s">
        <v>440</v>
      </c>
      <c r="S842" s="31" t="s">
        <v>986</v>
      </c>
      <c r="T842" s="31" t="s">
        <v>442</v>
      </c>
    </row>
    <row r="843" ht="14.25" customHeight="1">
      <c r="A843" s="39" t="s">
        <v>2107</v>
      </c>
      <c r="B843" s="105"/>
      <c r="C843" s="105"/>
      <c r="D843" s="105"/>
      <c r="E843" s="85" t="s">
        <v>1409</v>
      </c>
      <c r="F843" s="64">
        <v>43362.0</v>
      </c>
      <c r="G843" s="16" t="s">
        <v>813</v>
      </c>
      <c r="H843" s="31" t="s">
        <v>430</v>
      </c>
      <c r="I843" s="31" t="s">
        <v>434</v>
      </c>
      <c r="J843" s="16">
        <v>1.0</v>
      </c>
      <c r="K843" s="39" t="s">
        <v>561</v>
      </c>
      <c r="L843" s="31">
        <v>2.0</v>
      </c>
      <c r="N843" s="31" t="s">
        <v>984</v>
      </c>
      <c r="P843" s="31" t="s">
        <v>985</v>
      </c>
      <c r="R843" s="31" t="s">
        <v>440</v>
      </c>
      <c r="S843" s="31" t="s">
        <v>986</v>
      </c>
      <c r="T843" s="31" t="s">
        <v>442</v>
      </c>
    </row>
    <row r="844" ht="14.25" customHeight="1">
      <c r="A844" s="39" t="s">
        <v>2108</v>
      </c>
      <c r="B844" s="105"/>
      <c r="C844" s="105"/>
      <c r="D844" s="105"/>
      <c r="E844" s="85" t="s">
        <v>1394</v>
      </c>
      <c r="F844" s="64">
        <v>43362.0</v>
      </c>
      <c r="G844" s="16" t="s">
        <v>813</v>
      </c>
      <c r="H844" s="31" t="s">
        <v>430</v>
      </c>
      <c r="I844" s="31" t="s">
        <v>434</v>
      </c>
      <c r="J844" s="16">
        <v>1.0</v>
      </c>
      <c r="K844" s="39" t="s">
        <v>561</v>
      </c>
      <c r="L844" s="31">
        <v>2.0</v>
      </c>
      <c r="N844" s="31" t="s">
        <v>984</v>
      </c>
      <c r="P844" s="31" t="s">
        <v>985</v>
      </c>
      <c r="R844" s="31" t="s">
        <v>440</v>
      </c>
      <c r="S844" s="31" t="s">
        <v>986</v>
      </c>
      <c r="T844" s="31" t="s">
        <v>442</v>
      </c>
    </row>
    <row r="845" ht="14.25" customHeight="1">
      <c r="A845" s="39" t="s">
        <v>2109</v>
      </c>
      <c r="B845" s="105"/>
      <c r="C845" s="105"/>
      <c r="D845" s="105"/>
      <c r="E845" s="85" t="s">
        <v>1425</v>
      </c>
      <c r="F845" s="64">
        <v>43362.0</v>
      </c>
      <c r="G845" s="16" t="s">
        <v>813</v>
      </c>
      <c r="H845" s="31" t="s">
        <v>430</v>
      </c>
      <c r="I845" s="31" t="s">
        <v>434</v>
      </c>
      <c r="J845" s="16">
        <v>1.0</v>
      </c>
      <c r="K845" s="39" t="s">
        <v>561</v>
      </c>
      <c r="L845" s="31">
        <v>2.0</v>
      </c>
      <c r="N845" s="31" t="s">
        <v>984</v>
      </c>
      <c r="P845" s="31" t="s">
        <v>985</v>
      </c>
      <c r="R845" s="31" t="s">
        <v>440</v>
      </c>
      <c r="S845" s="31" t="s">
        <v>986</v>
      </c>
      <c r="T845" s="31" t="s">
        <v>442</v>
      </c>
    </row>
    <row r="846" ht="14.25" customHeight="1">
      <c r="A846" s="39" t="s">
        <v>2110</v>
      </c>
      <c r="B846" s="105"/>
      <c r="C846" s="105"/>
      <c r="D846" s="105"/>
      <c r="E846" s="85" t="s">
        <v>1423</v>
      </c>
      <c r="F846" s="64">
        <v>43362.0</v>
      </c>
      <c r="G846" s="16" t="s">
        <v>813</v>
      </c>
      <c r="H846" s="31" t="s">
        <v>430</v>
      </c>
      <c r="I846" s="31" t="s">
        <v>434</v>
      </c>
      <c r="J846" s="16">
        <v>1.0</v>
      </c>
      <c r="K846" s="39" t="s">
        <v>561</v>
      </c>
      <c r="L846" s="31">
        <v>2.0</v>
      </c>
      <c r="N846" s="31" t="s">
        <v>984</v>
      </c>
      <c r="P846" s="31" t="s">
        <v>985</v>
      </c>
      <c r="R846" s="31" t="s">
        <v>440</v>
      </c>
      <c r="S846" s="31" t="s">
        <v>986</v>
      </c>
      <c r="T846" s="31" t="s">
        <v>442</v>
      </c>
    </row>
    <row r="847" ht="14.25" customHeight="1">
      <c r="A847" s="39" t="s">
        <v>2111</v>
      </c>
      <c r="B847" s="105"/>
      <c r="C847" s="105"/>
      <c r="D847" s="105"/>
      <c r="E847" s="85" t="s">
        <v>1437</v>
      </c>
      <c r="F847" s="64">
        <v>43362.0</v>
      </c>
      <c r="G847" s="16" t="s">
        <v>813</v>
      </c>
      <c r="H847" s="31" t="s">
        <v>430</v>
      </c>
      <c r="I847" s="31" t="s">
        <v>434</v>
      </c>
      <c r="J847" s="16">
        <v>1.0</v>
      </c>
      <c r="K847" s="39" t="s">
        <v>561</v>
      </c>
      <c r="L847" s="31">
        <v>2.0</v>
      </c>
      <c r="N847" s="31" t="s">
        <v>984</v>
      </c>
      <c r="P847" s="31" t="s">
        <v>985</v>
      </c>
      <c r="R847" s="31" t="s">
        <v>440</v>
      </c>
      <c r="S847" s="31" t="s">
        <v>986</v>
      </c>
      <c r="T847" s="31" t="s">
        <v>442</v>
      </c>
    </row>
    <row r="848" ht="14.25" customHeight="1">
      <c r="A848" s="39" t="s">
        <v>2112</v>
      </c>
      <c r="B848" s="105"/>
      <c r="C848" s="105"/>
      <c r="D848" s="105"/>
      <c r="E848" s="85" t="s">
        <v>1397</v>
      </c>
      <c r="F848" s="64">
        <v>43362.0</v>
      </c>
      <c r="G848" s="16" t="s">
        <v>813</v>
      </c>
      <c r="H848" s="31" t="s">
        <v>430</v>
      </c>
      <c r="I848" s="31" t="s">
        <v>434</v>
      </c>
      <c r="J848" s="16">
        <v>1.0</v>
      </c>
      <c r="K848" s="39" t="s">
        <v>561</v>
      </c>
      <c r="L848" s="31">
        <v>2.0</v>
      </c>
      <c r="N848" s="31" t="s">
        <v>984</v>
      </c>
      <c r="P848" s="31" t="s">
        <v>985</v>
      </c>
      <c r="R848" s="31" t="s">
        <v>440</v>
      </c>
      <c r="S848" s="31" t="s">
        <v>986</v>
      </c>
      <c r="T848" s="31" t="s">
        <v>442</v>
      </c>
    </row>
    <row r="849" ht="14.25" customHeight="1">
      <c r="A849" s="39" t="s">
        <v>2113</v>
      </c>
      <c r="B849" s="105"/>
      <c r="C849" s="105"/>
      <c r="D849" s="105"/>
      <c r="E849" s="85" t="s">
        <v>1429</v>
      </c>
      <c r="F849" s="64">
        <v>43362.0</v>
      </c>
      <c r="G849" s="16" t="s">
        <v>813</v>
      </c>
      <c r="H849" s="31" t="s">
        <v>430</v>
      </c>
      <c r="I849" s="31" t="s">
        <v>434</v>
      </c>
      <c r="J849" s="16">
        <v>1.0</v>
      </c>
      <c r="K849" s="39" t="s">
        <v>561</v>
      </c>
      <c r="L849" s="31">
        <v>2.0</v>
      </c>
      <c r="N849" s="31" t="s">
        <v>984</v>
      </c>
      <c r="P849" s="31" t="s">
        <v>985</v>
      </c>
      <c r="R849" s="31" t="s">
        <v>440</v>
      </c>
      <c r="S849" s="31" t="s">
        <v>986</v>
      </c>
      <c r="T849" s="31" t="s">
        <v>442</v>
      </c>
    </row>
    <row r="850" ht="14.25" customHeight="1">
      <c r="A850" s="39" t="s">
        <v>2114</v>
      </c>
      <c r="B850" s="105"/>
      <c r="C850" s="105"/>
      <c r="D850" s="105"/>
      <c r="E850" s="85" t="s">
        <v>1407</v>
      </c>
      <c r="F850" s="64">
        <v>43362.0</v>
      </c>
      <c r="G850" s="16" t="s">
        <v>813</v>
      </c>
      <c r="H850" s="31" t="s">
        <v>430</v>
      </c>
      <c r="I850" s="31" t="s">
        <v>434</v>
      </c>
      <c r="J850" s="16">
        <v>1.0</v>
      </c>
      <c r="K850" s="39" t="s">
        <v>561</v>
      </c>
      <c r="L850" s="31">
        <v>2.0</v>
      </c>
      <c r="N850" s="31" t="s">
        <v>984</v>
      </c>
      <c r="P850" s="31" t="s">
        <v>985</v>
      </c>
      <c r="R850" s="31" t="s">
        <v>440</v>
      </c>
      <c r="S850" s="31" t="s">
        <v>986</v>
      </c>
      <c r="T850" s="31" t="s">
        <v>442</v>
      </c>
    </row>
    <row r="851" ht="14.25" customHeight="1">
      <c r="A851" s="39" t="s">
        <v>2115</v>
      </c>
      <c r="B851" s="105"/>
      <c r="C851" s="105"/>
      <c r="D851" s="105"/>
      <c r="E851" s="85" t="s">
        <v>1403</v>
      </c>
      <c r="F851" s="64">
        <v>43362.0</v>
      </c>
      <c r="G851" s="16" t="s">
        <v>813</v>
      </c>
      <c r="H851" s="31" t="s">
        <v>430</v>
      </c>
      <c r="I851" s="31" t="s">
        <v>434</v>
      </c>
      <c r="J851" s="16">
        <v>1.0</v>
      </c>
      <c r="K851" s="39" t="s">
        <v>561</v>
      </c>
      <c r="L851" s="31">
        <v>2.0</v>
      </c>
      <c r="N851" s="31" t="s">
        <v>984</v>
      </c>
      <c r="P851" s="31" t="s">
        <v>985</v>
      </c>
      <c r="R851" s="31" t="s">
        <v>440</v>
      </c>
      <c r="S851" s="31" t="s">
        <v>986</v>
      </c>
      <c r="T851" s="31" t="s">
        <v>442</v>
      </c>
    </row>
    <row r="852" ht="14.25" customHeight="1">
      <c r="A852" s="39" t="s">
        <v>2116</v>
      </c>
      <c r="B852" s="105"/>
      <c r="C852" s="105"/>
      <c r="D852" s="105"/>
      <c r="E852" s="85" t="s">
        <v>1415</v>
      </c>
      <c r="F852" s="64">
        <v>43362.0</v>
      </c>
      <c r="G852" s="16" t="s">
        <v>813</v>
      </c>
      <c r="H852" s="31" t="s">
        <v>430</v>
      </c>
      <c r="I852" s="31" t="s">
        <v>434</v>
      </c>
      <c r="J852" s="16">
        <v>1.0</v>
      </c>
      <c r="K852" s="39" t="s">
        <v>561</v>
      </c>
      <c r="L852" s="31">
        <v>2.0</v>
      </c>
      <c r="N852" s="31" t="s">
        <v>984</v>
      </c>
      <c r="P852" s="31" t="s">
        <v>985</v>
      </c>
      <c r="R852" s="31" t="s">
        <v>440</v>
      </c>
      <c r="S852" s="31" t="s">
        <v>986</v>
      </c>
      <c r="T852" s="31" t="s">
        <v>442</v>
      </c>
    </row>
    <row r="853" ht="14.25" customHeight="1">
      <c r="A853" s="39" t="s">
        <v>2117</v>
      </c>
      <c r="B853" s="105"/>
      <c r="C853" s="105"/>
      <c r="D853" s="105"/>
      <c r="E853" s="85" t="s">
        <v>1433</v>
      </c>
      <c r="F853" s="64">
        <v>43362.0</v>
      </c>
      <c r="G853" s="16" t="s">
        <v>813</v>
      </c>
      <c r="H853" s="31" t="s">
        <v>430</v>
      </c>
      <c r="I853" s="31" t="s">
        <v>434</v>
      </c>
      <c r="J853" s="16">
        <v>1.0</v>
      </c>
      <c r="K853" s="39" t="s">
        <v>561</v>
      </c>
      <c r="L853" s="31">
        <v>2.0</v>
      </c>
      <c r="N853" s="31" t="s">
        <v>984</v>
      </c>
      <c r="P853" s="31" t="s">
        <v>985</v>
      </c>
      <c r="R853" s="31" t="s">
        <v>440</v>
      </c>
      <c r="S853" s="31" t="s">
        <v>986</v>
      </c>
      <c r="T853" s="31" t="s">
        <v>442</v>
      </c>
    </row>
    <row r="854" ht="14.25" customHeight="1">
      <c r="A854" s="39" t="s">
        <v>2118</v>
      </c>
      <c r="B854" s="105"/>
      <c r="C854" s="105"/>
      <c r="D854" s="105"/>
      <c r="E854" s="85" t="s">
        <v>1431</v>
      </c>
      <c r="F854" s="64">
        <v>43362.0</v>
      </c>
      <c r="G854" s="16" t="s">
        <v>813</v>
      </c>
      <c r="H854" s="31" t="s">
        <v>430</v>
      </c>
      <c r="I854" s="31" t="s">
        <v>434</v>
      </c>
      <c r="J854" s="16">
        <v>1.0</v>
      </c>
      <c r="K854" s="39" t="s">
        <v>561</v>
      </c>
      <c r="L854" s="31">
        <v>2.0</v>
      </c>
      <c r="N854" s="31" t="s">
        <v>984</v>
      </c>
      <c r="P854" s="31" t="s">
        <v>985</v>
      </c>
      <c r="R854" s="31" t="s">
        <v>440</v>
      </c>
      <c r="S854" s="31" t="s">
        <v>986</v>
      </c>
      <c r="T854" s="31" t="s">
        <v>442</v>
      </c>
    </row>
    <row r="855" ht="14.25" customHeight="1">
      <c r="A855" s="39" t="s">
        <v>2119</v>
      </c>
      <c r="B855" s="105"/>
      <c r="C855" s="105"/>
      <c r="D855" s="105"/>
      <c r="E855" s="39" t="s">
        <v>982</v>
      </c>
      <c r="F855" s="64">
        <v>43362.0</v>
      </c>
      <c r="G855" s="16" t="s">
        <v>813</v>
      </c>
      <c r="H855" s="31" t="s">
        <v>430</v>
      </c>
      <c r="I855" s="31" t="s">
        <v>434</v>
      </c>
      <c r="J855" s="16">
        <v>1.0</v>
      </c>
      <c r="K855" s="39" t="s">
        <v>561</v>
      </c>
      <c r="L855" s="31">
        <v>2.0</v>
      </c>
      <c r="N855" s="31" t="s">
        <v>984</v>
      </c>
      <c r="P855" s="31" t="s">
        <v>985</v>
      </c>
      <c r="R855" s="31" t="s">
        <v>440</v>
      </c>
      <c r="S855" s="31" t="s">
        <v>986</v>
      </c>
      <c r="T855" s="31" t="s">
        <v>442</v>
      </c>
    </row>
    <row r="856" ht="14.25" customHeight="1">
      <c r="A856" s="39" t="s">
        <v>2120</v>
      </c>
      <c r="B856" s="105"/>
      <c r="C856" s="105"/>
      <c r="D856" s="105"/>
      <c r="E856" s="85" t="s">
        <v>1400</v>
      </c>
      <c r="F856" s="64">
        <v>43362.0</v>
      </c>
      <c r="G856" s="16" t="s">
        <v>813</v>
      </c>
      <c r="H856" s="31" t="s">
        <v>430</v>
      </c>
      <c r="I856" s="31" t="s">
        <v>434</v>
      </c>
      <c r="J856" s="16">
        <v>1.0</v>
      </c>
      <c r="K856" s="39" t="s">
        <v>561</v>
      </c>
      <c r="L856" s="31">
        <v>2.0</v>
      </c>
      <c r="N856" s="31" t="s">
        <v>984</v>
      </c>
      <c r="P856" s="31" t="s">
        <v>985</v>
      </c>
      <c r="R856" s="31" t="s">
        <v>440</v>
      </c>
      <c r="S856" s="31" t="s">
        <v>986</v>
      </c>
      <c r="T856" s="31" t="s">
        <v>442</v>
      </c>
    </row>
    <row r="857" ht="14.25" customHeight="1">
      <c r="A857" s="39" t="s">
        <v>2121</v>
      </c>
      <c r="B857" s="105"/>
      <c r="C857" s="105"/>
      <c r="D857" s="105"/>
      <c r="E857" s="85" t="s">
        <v>1446</v>
      </c>
      <c r="F857" s="64">
        <v>43362.0</v>
      </c>
      <c r="G857" s="16" t="s">
        <v>813</v>
      </c>
      <c r="H857" s="31" t="s">
        <v>430</v>
      </c>
      <c r="I857" s="31" t="s">
        <v>434</v>
      </c>
      <c r="J857" s="16">
        <v>1.0</v>
      </c>
      <c r="K857" s="39" t="s">
        <v>561</v>
      </c>
      <c r="L857" s="31">
        <v>2.0</v>
      </c>
      <c r="N857" s="31" t="s">
        <v>984</v>
      </c>
      <c r="P857" s="31" t="s">
        <v>985</v>
      </c>
      <c r="R857" s="31" t="s">
        <v>440</v>
      </c>
      <c r="S857" s="31" t="s">
        <v>986</v>
      </c>
      <c r="T857" s="31" t="s">
        <v>442</v>
      </c>
    </row>
    <row r="858" ht="14.25" customHeight="1">
      <c r="A858" s="39" t="s">
        <v>2122</v>
      </c>
      <c r="B858" s="105"/>
      <c r="C858" s="105"/>
      <c r="D858" s="105"/>
      <c r="E858" s="85" t="s">
        <v>1451</v>
      </c>
      <c r="F858" s="64">
        <v>43362.0</v>
      </c>
      <c r="G858" s="16" t="s">
        <v>813</v>
      </c>
      <c r="H858" s="31" t="s">
        <v>430</v>
      </c>
      <c r="I858" s="31" t="s">
        <v>434</v>
      </c>
      <c r="J858" s="16">
        <v>1.0</v>
      </c>
      <c r="K858" s="39" t="s">
        <v>561</v>
      </c>
      <c r="L858" s="31">
        <v>2.0</v>
      </c>
      <c r="N858" s="31" t="s">
        <v>984</v>
      </c>
      <c r="P858" s="31" t="s">
        <v>985</v>
      </c>
      <c r="R858" s="31" t="s">
        <v>440</v>
      </c>
      <c r="S858" s="31" t="s">
        <v>986</v>
      </c>
      <c r="T858" s="31" t="s">
        <v>442</v>
      </c>
    </row>
    <row r="859" ht="14.25" customHeight="1">
      <c r="A859" s="39" t="s">
        <v>2123</v>
      </c>
      <c r="B859" s="105"/>
      <c r="C859" s="105"/>
      <c r="D859" s="105"/>
      <c r="E859" s="85" t="s">
        <v>1382</v>
      </c>
      <c r="F859" s="64">
        <v>43362.0</v>
      </c>
      <c r="G859" s="16" t="s">
        <v>813</v>
      </c>
      <c r="H859" s="31" t="s">
        <v>430</v>
      </c>
      <c r="I859" s="31" t="s">
        <v>434</v>
      </c>
      <c r="J859" s="16">
        <v>1.0</v>
      </c>
      <c r="K859" s="39" t="s">
        <v>561</v>
      </c>
      <c r="L859" s="31">
        <v>2.0</v>
      </c>
      <c r="N859" s="31" t="s">
        <v>984</v>
      </c>
      <c r="P859" s="31" t="s">
        <v>985</v>
      </c>
      <c r="R859" s="31" t="s">
        <v>440</v>
      </c>
      <c r="S859" s="31" t="s">
        <v>986</v>
      </c>
      <c r="T859" s="31" t="s">
        <v>442</v>
      </c>
    </row>
    <row r="860" ht="14.25" customHeight="1">
      <c r="A860" s="39" t="s">
        <v>2124</v>
      </c>
      <c r="B860" s="105"/>
      <c r="C860" s="105"/>
      <c r="D860" s="105"/>
      <c r="E860" s="85" t="s">
        <v>1435</v>
      </c>
      <c r="F860" s="64">
        <v>43362.0</v>
      </c>
      <c r="G860" s="16" t="s">
        <v>813</v>
      </c>
      <c r="H860" s="31" t="s">
        <v>430</v>
      </c>
      <c r="I860" s="31" t="s">
        <v>434</v>
      </c>
      <c r="J860" s="16">
        <v>1.0</v>
      </c>
      <c r="K860" s="39" t="s">
        <v>561</v>
      </c>
      <c r="L860" s="31">
        <v>2.0</v>
      </c>
      <c r="N860" s="31" t="s">
        <v>984</v>
      </c>
      <c r="P860" s="31" t="s">
        <v>985</v>
      </c>
      <c r="R860" s="31" t="s">
        <v>440</v>
      </c>
      <c r="S860" s="31" t="s">
        <v>986</v>
      </c>
      <c r="T860" s="31" t="s">
        <v>442</v>
      </c>
    </row>
    <row r="861" ht="14.25" customHeight="1">
      <c r="A861" s="39" t="s">
        <v>2125</v>
      </c>
      <c r="B861" s="105"/>
      <c r="C861" s="105"/>
      <c r="D861" s="105"/>
      <c r="E861" s="85" t="s">
        <v>1449</v>
      </c>
      <c r="F861" s="64">
        <v>43362.0</v>
      </c>
      <c r="G861" s="16" t="s">
        <v>813</v>
      </c>
      <c r="H861" s="31" t="s">
        <v>430</v>
      </c>
      <c r="I861" s="31" t="s">
        <v>434</v>
      </c>
      <c r="J861" s="16">
        <v>1.0</v>
      </c>
      <c r="K861" s="39" t="s">
        <v>561</v>
      </c>
      <c r="L861" s="31">
        <v>2.0</v>
      </c>
      <c r="N861" s="31" t="s">
        <v>984</v>
      </c>
      <c r="P861" s="31" t="s">
        <v>985</v>
      </c>
      <c r="R861" s="31" t="s">
        <v>440</v>
      </c>
      <c r="S861" s="31" t="s">
        <v>986</v>
      </c>
      <c r="T861" s="31" t="s">
        <v>442</v>
      </c>
    </row>
    <row r="862" ht="14.25" customHeight="1">
      <c r="A862" s="39" t="s">
        <v>2126</v>
      </c>
      <c r="B862" s="105"/>
      <c r="C862" s="105"/>
      <c r="D862" s="105"/>
      <c r="E862" s="85" t="s">
        <v>1405</v>
      </c>
      <c r="F862" s="64">
        <v>43362.0</v>
      </c>
      <c r="G862" s="16" t="s">
        <v>813</v>
      </c>
      <c r="H862" s="31" t="s">
        <v>430</v>
      </c>
      <c r="I862" s="31" t="s">
        <v>434</v>
      </c>
      <c r="J862" s="16">
        <v>1.0</v>
      </c>
      <c r="K862" s="39" t="s">
        <v>561</v>
      </c>
      <c r="L862" s="31">
        <v>2.0</v>
      </c>
      <c r="N862" s="31" t="s">
        <v>984</v>
      </c>
      <c r="P862" s="31" t="s">
        <v>985</v>
      </c>
      <c r="R862" s="31" t="s">
        <v>440</v>
      </c>
      <c r="S862" s="31" t="s">
        <v>986</v>
      </c>
      <c r="T862" s="31" t="s">
        <v>442</v>
      </c>
    </row>
    <row r="863" ht="14.25" customHeight="1">
      <c r="A863" s="39" t="s">
        <v>2127</v>
      </c>
      <c r="B863" s="105"/>
      <c r="C863" s="105"/>
      <c r="D863" s="105"/>
      <c r="E863" s="85" t="s">
        <v>1444</v>
      </c>
      <c r="F863" s="64">
        <v>43362.0</v>
      </c>
      <c r="G863" s="16" t="s">
        <v>813</v>
      </c>
      <c r="H863" s="31" t="s">
        <v>430</v>
      </c>
      <c r="I863" s="31" t="s">
        <v>434</v>
      </c>
      <c r="J863" s="16">
        <v>1.0</v>
      </c>
      <c r="K863" s="39" t="s">
        <v>561</v>
      </c>
      <c r="L863" s="31">
        <v>2.0</v>
      </c>
      <c r="N863" s="31" t="s">
        <v>984</v>
      </c>
      <c r="P863" s="31" t="s">
        <v>985</v>
      </c>
      <c r="R863" s="31" t="s">
        <v>440</v>
      </c>
      <c r="S863" s="31" t="s">
        <v>986</v>
      </c>
      <c r="T863" s="31" t="s">
        <v>442</v>
      </c>
    </row>
    <row r="864" ht="14.25" customHeight="1">
      <c r="A864" s="39" t="s">
        <v>2128</v>
      </c>
      <c r="B864" s="105"/>
      <c r="C864" s="105"/>
      <c r="D864" s="105"/>
      <c r="E864" s="85" t="s">
        <v>1385</v>
      </c>
      <c r="F864" s="64">
        <v>43362.0</v>
      </c>
      <c r="G864" s="16" t="s">
        <v>813</v>
      </c>
      <c r="H864" s="31" t="s">
        <v>430</v>
      </c>
      <c r="I864" s="31" t="s">
        <v>434</v>
      </c>
      <c r="J864" s="16">
        <v>1.0</v>
      </c>
      <c r="K864" s="39" t="s">
        <v>561</v>
      </c>
      <c r="L864" s="31">
        <v>2.0</v>
      </c>
      <c r="N864" s="31" t="s">
        <v>984</v>
      </c>
      <c r="P864" s="31" t="s">
        <v>985</v>
      </c>
      <c r="R864" s="31" t="s">
        <v>440</v>
      </c>
      <c r="S864" s="31" t="s">
        <v>986</v>
      </c>
      <c r="T864" s="31" t="s">
        <v>442</v>
      </c>
    </row>
    <row r="865" ht="14.25" customHeight="1">
      <c r="A865" s="39" t="s">
        <v>2129</v>
      </c>
      <c r="B865" s="105"/>
      <c r="C865" s="105"/>
      <c r="D865" s="105"/>
      <c r="E865" s="85" t="s">
        <v>1421</v>
      </c>
      <c r="F865" s="64">
        <v>43362.0</v>
      </c>
      <c r="G865" s="16" t="s">
        <v>813</v>
      </c>
      <c r="H865" s="31" t="s">
        <v>430</v>
      </c>
      <c r="I865" s="31" t="s">
        <v>434</v>
      </c>
      <c r="J865" s="16">
        <v>1.0</v>
      </c>
      <c r="K865" s="39" t="s">
        <v>561</v>
      </c>
      <c r="L865" s="31">
        <v>2.0</v>
      </c>
      <c r="N865" s="31" t="s">
        <v>984</v>
      </c>
      <c r="P865" s="31" t="s">
        <v>985</v>
      </c>
      <c r="R865" s="31" t="s">
        <v>440</v>
      </c>
      <c r="S865" s="31" t="s">
        <v>986</v>
      </c>
      <c r="T865" s="31" t="s">
        <v>442</v>
      </c>
    </row>
    <row r="866" ht="14.25" customHeight="1">
      <c r="A866" s="39" t="s">
        <v>2130</v>
      </c>
      <c r="B866" s="105"/>
      <c r="C866" s="105"/>
      <c r="D866" s="105"/>
      <c r="E866" s="85" t="s">
        <v>1391</v>
      </c>
      <c r="F866" s="64">
        <v>43362.0</v>
      </c>
      <c r="G866" s="16" t="s">
        <v>813</v>
      </c>
      <c r="H866" s="31" t="s">
        <v>430</v>
      </c>
      <c r="I866" s="31" t="s">
        <v>434</v>
      </c>
      <c r="J866" s="16">
        <v>1.0</v>
      </c>
      <c r="K866" s="39" t="s">
        <v>561</v>
      </c>
      <c r="L866" s="31">
        <v>2.0</v>
      </c>
      <c r="N866" s="31" t="s">
        <v>984</v>
      </c>
      <c r="P866" s="31" t="s">
        <v>985</v>
      </c>
      <c r="R866" s="31" t="s">
        <v>440</v>
      </c>
      <c r="S866" s="31" t="s">
        <v>986</v>
      </c>
      <c r="T866" s="31" t="s">
        <v>442</v>
      </c>
    </row>
    <row r="867" ht="14.25" customHeight="1">
      <c r="A867" s="39" t="s">
        <v>2131</v>
      </c>
      <c r="B867" s="105"/>
      <c r="C867" s="105"/>
      <c r="D867" s="105"/>
      <c r="E867" s="85" t="s">
        <v>1439</v>
      </c>
      <c r="F867" s="64">
        <v>43362.0</v>
      </c>
      <c r="G867" s="16" t="s">
        <v>813</v>
      </c>
      <c r="H867" s="31" t="s">
        <v>430</v>
      </c>
      <c r="I867" s="31" t="s">
        <v>434</v>
      </c>
      <c r="J867" s="16">
        <v>1.0</v>
      </c>
      <c r="K867" s="39" t="s">
        <v>561</v>
      </c>
      <c r="L867" s="31">
        <v>2.0</v>
      </c>
      <c r="N867" s="31" t="s">
        <v>984</v>
      </c>
      <c r="P867" s="31" t="s">
        <v>985</v>
      </c>
      <c r="R867" s="31" t="s">
        <v>440</v>
      </c>
      <c r="S867" s="31" t="s">
        <v>986</v>
      </c>
      <c r="T867" s="31" t="s">
        <v>442</v>
      </c>
    </row>
    <row r="868" ht="14.25" customHeight="1">
      <c r="A868" s="39" t="s">
        <v>2132</v>
      </c>
      <c r="B868" s="105"/>
      <c r="C868" s="105"/>
      <c r="D868" s="105"/>
      <c r="E868" s="85" t="s">
        <v>1379</v>
      </c>
      <c r="F868" s="64">
        <v>43362.0</v>
      </c>
      <c r="G868" s="16" t="s">
        <v>813</v>
      </c>
      <c r="H868" s="31" t="s">
        <v>430</v>
      </c>
      <c r="I868" s="31" t="s">
        <v>434</v>
      </c>
      <c r="J868" s="16">
        <v>1.0</v>
      </c>
      <c r="K868" s="39" t="s">
        <v>561</v>
      </c>
      <c r="L868" s="31">
        <v>2.0</v>
      </c>
      <c r="N868" s="31" t="s">
        <v>984</v>
      </c>
      <c r="P868" s="31" t="s">
        <v>985</v>
      </c>
      <c r="R868" s="31" t="s">
        <v>440</v>
      </c>
      <c r="S868" s="31" t="s">
        <v>986</v>
      </c>
      <c r="T868" s="31" t="s">
        <v>442</v>
      </c>
    </row>
    <row r="869" ht="14.25" customHeight="1">
      <c r="A869" s="39" t="s">
        <v>2133</v>
      </c>
      <c r="B869" s="105"/>
      <c r="C869" s="105"/>
      <c r="D869" s="105"/>
      <c r="E869" s="85" t="s">
        <v>1417</v>
      </c>
      <c r="F869" s="64">
        <v>43362.0</v>
      </c>
      <c r="G869" s="16" t="s">
        <v>813</v>
      </c>
      <c r="H869" s="31" t="s">
        <v>430</v>
      </c>
      <c r="I869" s="31" t="s">
        <v>434</v>
      </c>
      <c r="J869" s="16">
        <v>1.0</v>
      </c>
      <c r="K869" s="39" t="s">
        <v>561</v>
      </c>
      <c r="L869" s="31">
        <v>2.0</v>
      </c>
      <c r="N869" s="31" t="s">
        <v>984</v>
      </c>
      <c r="P869" s="31" t="s">
        <v>985</v>
      </c>
      <c r="R869" s="31" t="s">
        <v>440</v>
      </c>
      <c r="S869" s="31" t="s">
        <v>986</v>
      </c>
      <c r="T869" s="31" t="s">
        <v>442</v>
      </c>
    </row>
    <row r="870" ht="14.25" customHeight="1">
      <c r="A870" s="39" t="s">
        <v>2134</v>
      </c>
      <c r="B870" s="105"/>
      <c r="C870" s="105"/>
      <c r="D870" s="105"/>
      <c r="E870" s="85" t="s">
        <v>1376</v>
      </c>
      <c r="F870" s="64">
        <v>43362.0</v>
      </c>
      <c r="G870" s="16" t="s">
        <v>813</v>
      </c>
      <c r="H870" s="31" t="s">
        <v>430</v>
      </c>
      <c r="I870" s="31" t="s">
        <v>434</v>
      </c>
      <c r="J870" s="16">
        <v>1.0</v>
      </c>
      <c r="K870" s="39" t="s">
        <v>561</v>
      </c>
      <c r="L870" s="31">
        <v>2.0</v>
      </c>
      <c r="N870" s="31" t="s">
        <v>984</v>
      </c>
      <c r="P870" s="31" t="s">
        <v>985</v>
      </c>
      <c r="R870" s="31" t="s">
        <v>440</v>
      </c>
      <c r="S870" s="31" t="s">
        <v>986</v>
      </c>
      <c r="T870" s="31" t="s">
        <v>442</v>
      </c>
    </row>
    <row r="871" ht="14.25" customHeight="1">
      <c r="A871" s="39" t="s">
        <v>2135</v>
      </c>
      <c r="B871" s="105"/>
      <c r="C871" s="105"/>
      <c r="D871" s="105"/>
      <c r="E871" s="85" t="s">
        <v>1419</v>
      </c>
      <c r="F871" s="64">
        <v>43362.0</v>
      </c>
      <c r="G871" s="16" t="s">
        <v>813</v>
      </c>
      <c r="H871" s="31" t="s">
        <v>430</v>
      </c>
      <c r="I871" s="31" t="s">
        <v>434</v>
      </c>
      <c r="J871" s="16">
        <v>1.0</v>
      </c>
      <c r="K871" s="39" t="s">
        <v>561</v>
      </c>
      <c r="L871" s="31">
        <v>2.0</v>
      </c>
      <c r="N871" s="31" t="s">
        <v>984</v>
      </c>
      <c r="P871" s="31" t="s">
        <v>985</v>
      </c>
      <c r="R871" s="31" t="s">
        <v>440</v>
      </c>
      <c r="S871" s="31" t="s">
        <v>986</v>
      </c>
      <c r="T871" s="31" t="s">
        <v>442</v>
      </c>
    </row>
    <row r="872" ht="14.25" customHeight="1">
      <c r="A872" s="39" t="s">
        <v>2136</v>
      </c>
      <c r="B872" s="105"/>
      <c r="C872" s="105"/>
      <c r="D872" s="105"/>
      <c r="E872" s="39" t="s">
        <v>982</v>
      </c>
      <c r="F872" s="64">
        <v>43362.0</v>
      </c>
      <c r="G872" s="16" t="s">
        <v>813</v>
      </c>
      <c r="H872" s="31" t="s">
        <v>430</v>
      </c>
      <c r="I872" s="31" t="s">
        <v>434</v>
      </c>
      <c r="J872" s="16">
        <v>1.0</v>
      </c>
      <c r="K872" s="39" t="s">
        <v>561</v>
      </c>
      <c r="L872" s="31">
        <v>2.0</v>
      </c>
      <c r="N872" s="31" t="s">
        <v>984</v>
      </c>
      <c r="P872" s="31" t="s">
        <v>985</v>
      </c>
      <c r="R872" s="31" t="s">
        <v>440</v>
      </c>
      <c r="S872" s="31" t="s">
        <v>986</v>
      </c>
      <c r="T872" s="31" t="s">
        <v>442</v>
      </c>
    </row>
    <row r="873" ht="14.25" customHeight="1">
      <c r="A873" s="44"/>
      <c r="B873" s="105"/>
      <c r="C873" s="105"/>
      <c r="D873" s="105"/>
      <c r="E873" s="44"/>
      <c r="F873" s="84"/>
      <c r="H873" s="84"/>
      <c r="I873" s="84"/>
      <c r="K873" s="44"/>
      <c r="L873" s="84"/>
      <c r="N873" s="84"/>
      <c r="P873" s="84"/>
      <c r="R873" s="84"/>
      <c r="S873" s="84"/>
      <c r="T873" s="84"/>
    </row>
    <row r="874" ht="14.25" customHeight="1">
      <c r="A874" s="39" t="s">
        <v>2137</v>
      </c>
      <c r="B874" s="105"/>
      <c r="C874" s="105"/>
      <c r="D874" s="105"/>
      <c r="E874" s="85" t="s">
        <v>1464</v>
      </c>
      <c r="F874" s="64">
        <v>43364.0</v>
      </c>
      <c r="G874" s="16" t="s">
        <v>813</v>
      </c>
      <c r="H874" s="31" t="s">
        <v>430</v>
      </c>
      <c r="I874" s="31" t="s">
        <v>434</v>
      </c>
      <c r="J874" s="16">
        <v>1.0</v>
      </c>
      <c r="K874" s="39" t="s">
        <v>561</v>
      </c>
      <c r="L874" s="31">
        <v>2.0</v>
      </c>
      <c r="N874" s="31" t="s">
        <v>984</v>
      </c>
      <c r="P874" s="31" t="s">
        <v>985</v>
      </c>
      <c r="R874" s="31" t="s">
        <v>440</v>
      </c>
      <c r="S874" s="31" t="s">
        <v>986</v>
      </c>
      <c r="T874" s="31" t="s">
        <v>442</v>
      </c>
    </row>
    <row r="875" ht="14.25" customHeight="1">
      <c r="A875" s="39" t="s">
        <v>2138</v>
      </c>
      <c r="B875" s="105"/>
      <c r="C875" s="105"/>
      <c r="D875" s="105"/>
      <c r="E875" s="85" t="s">
        <v>1490</v>
      </c>
      <c r="F875" s="64">
        <v>43364.0</v>
      </c>
      <c r="G875" s="16" t="s">
        <v>813</v>
      </c>
      <c r="H875" s="31" t="s">
        <v>430</v>
      </c>
      <c r="I875" s="31" t="s">
        <v>434</v>
      </c>
      <c r="J875" s="16">
        <v>1.0</v>
      </c>
      <c r="K875" s="39" t="s">
        <v>561</v>
      </c>
      <c r="L875" s="31">
        <v>2.0</v>
      </c>
      <c r="N875" s="31" t="s">
        <v>984</v>
      </c>
      <c r="P875" s="31" t="s">
        <v>985</v>
      </c>
      <c r="R875" s="31" t="s">
        <v>440</v>
      </c>
      <c r="S875" s="31" t="s">
        <v>986</v>
      </c>
      <c r="T875" s="31" t="s">
        <v>442</v>
      </c>
    </row>
    <row r="876" ht="14.25" customHeight="1">
      <c r="A876" s="39" t="s">
        <v>2139</v>
      </c>
      <c r="B876" s="105"/>
      <c r="C876" s="105"/>
      <c r="D876" s="105"/>
      <c r="E876" s="85" t="s">
        <v>1466</v>
      </c>
      <c r="F876" s="64">
        <v>43364.0</v>
      </c>
      <c r="G876" s="16" t="s">
        <v>813</v>
      </c>
      <c r="H876" s="31" t="s">
        <v>430</v>
      </c>
      <c r="I876" s="31" t="s">
        <v>434</v>
      </c>
      <c r="J876" s="16">
        <v>1.0</v>
      </c>
      <c r="K876" s="39" t="s">
        <v>561</v>
      </c>
      <c r="L876" s="31">
        <v>2.0</v>
      </c>
      <c r="N876" s="31" t="s">
        <v>984</v>
      </c>
      <c r="P876" s="31" t="s">
        <v>985</v>
      </c>
      <c r="R876" s="31" t="s">
        <v>440</v>
      </c>
      <c r="S876" s="31" t="s">
        <v>986</v>
      </c>
      <c r="T876" s="31" t="s">
        <v>442</v>
      </c>
    </row>
    <row r="877" ht="14.25" customHeight="1">
      <c r="A877" s="39" t="s">
        <v>2140</v>
      </c>
      <c r="B877" s="105"/>
      <c r="C877" s="105"/>
      <c r="D877" s="105"/>
      <c r="E877" s="85" t="s">
        <v>1468</v>
      </c>
      <c r="F877" s="64">
        <v>43364.0</v>
      </c>
      <c r="G877" s="16" t="s">
        <v>813</v>
      </c>
      <c r="H877" s="31" t="s">
        <v>430</v>
      </c>
      <c r="I877" s="31" t="s">
        <v>434</v>
      </c>
      <c r="J877" s="16">
        <v>1.0</v>
      </c>
      <c r="K877" s="39" t="s">
        <v>561</v>
      </c>
      <c r="L877" s="31">
        <v>2.0</v>
      </c>
      <c r="N877" s="31" t="s">
        <v>984</v>
      </c>
      <c r="P877" s="31" t="s">
        <v>985</v>
      </c>
      <c r="R877" s="31" t="s">
        <v>440</v>
      </c>
      <c r="S877" s="31" t="s">
        <v>986</v>
      </c>
      <c r="T877" s="31" t="s">
        <v>442</v>
      </c>
    </row>
    <row r="878" ht="14.25" customHeight="1">
      <c r="A878" s="39" t="s">
        <v>2141</v>
      </c>
      <c r="B878" s="105"/>
      <c r="C878" s="105"/>
      <c r="D878" s="105"/>
      <c r="E878" s="85" t="s">
        <v>1481</v>
      </c>
      <c r="F878" s="64">
        <v>43364.0</v>
      </c>
      <c r="G878" s="16" t="s">
        <v>813</v>
      </c>
      <c r="H878" s="31" t="s">
        <v>430</v>
      </c>
      <c r="I878" s="31" t="s">
        <v>434</v>
      </c>
      <c r="J878" s="16">
        <v>1.0</v>
      </c>
      <c r="K878" s="39" t="s">
        <v>561</v>
      </c>
      <c r="L878" s="31">
        <v>2.0</v>
      </c>
      <c r="N878" s="31" t="s">
        <v>984</v>
      </c>
      <c r="P878" s="31" t="s">
        <v>985</v>
      </c>
      <c r="R878" s="31" t="s">
        <v>440</v>
      </c>
      <c r="S878" s="31" t="s">
        <v>986</v>
      </c>
      <c r="T878" s="31" t="s">
        <v>442</v>
      </c>
    </row>
    <row r="879" ht="14.25" customHeight="1">
      <c r="A879" s="39" t="s">
        <v>2142</v>
      </c>
      <c r="B879" s="105"/>
      <c r="C879" s="105"/>
      <c r="D879" s="105"/>
      <c r="E879" s="85" t="s">
        <v>1494</v>
      </c>
      <c r="F879" s="64">
        <v>43364.0</v>
      </c>
      <c r="G879" s="16" t="s">
        <v>813</v>
      </c>
      <c r="H879" s="31" t="s">
        <v>430</v>
      </c>
      <c r="I879" s="31" t="s">
        <v>434</v>
      </c>
      <c r="J879" s="16">
        <v>1.0</v>
      </c>
      <c r="K879" s="39" t="s">
        <v>561</v>
      </c>
      <c r="L879" s="31">
        <v>2.0</v>
      </c>
      <c r="N879" s="31" t="s">
        <v>984</v>
      </c>
      <c r="P879" s="31" t="s">
        <v>985</v>
      </c>
      <c r="R879" s="31" t="s">
        <v>440</v>
      </c>
      <c r="S879" s="31" t="s">
        <v>986</v>
      </c>
      <c r="T879" s="31" t="s">
        <v>442</v>
      </c>
    </row>
    <row r="880" ht="14.25" customHeight="1">
      <c r="A880" s="39" t="s">
        <v>2143</v>
      </c>
      <c r="B880" s="105"/>
      <c r="C880" s="105"/>
      <c r="D880" s="105"/>
      <c r="E880" s="85" t="s">
        <v>1514</v>
      </c>
      <c r="F880" s="64">
        <v>43364.0</v>
      </c>
      <c r="G880" s="16" t="s">
        <v>813</v>
      </c>
      <c r="H880" s="31" t="s">
        <v>430</v>
      </c>
      <c r="I880" s="31" t="s">
        <v>434</v>
      </c>
      <c r="J880" s="16">
        <v>1.0</v>
      </c>
      <c r="K880" s="39" t="s">
        <v>561</v>
      </c>
      <c r="L880" s="31">
        <v>2.0</v>
      </c>
      <c r="N880" s="31" t="s">
        <v>984</v>
      </c>
      <c r="P880" s="31" t="s">
        <v>985</v>
      </c>
      <c r="R880" s="31" t="s">
        <v>440</v>
      </c>
      <c r="S880" s="31" t="s">
        <v>986</v>
      </c>
      <c r="T880" s="31" t="s">
        <v>442</v>
      </c>
    </row>
    <row r="881" ht="14.25" customHeight="1">
      <c r="A881" s="39" t="s">
        <v>2144</v>
      </c>
      <c r="B881" s="105"/>
      <c r="C881" s="105"/>
      <c r="D881" s="105"/>
      <c r="E881" s="85" t="s">
        <v>1510</v>
      </c>
      <c r="F881" s="64">
        <v>43364.0</v>
      </c>
      <c r="G881" s="16" t="s">
        <v>813</v>
      </c>
      <c r="H881" s="31" t="s">
        <v>430</v>
      </c>
      <c r="I881" s="31" t="s">
        <v>434</v>
      </c>
      <c r="J881" s="16">
        <v>1.0</v>
      </c>
      <c r="K881" s="39" t="s">
        <v>561</v>
      </c>
      <c r="L881" s="31">
        <v>2.0</v>
      </c>
      <c r="N881" s="31" t="s">
        <v>984</v>
      </c>
      <c r="P881" s="31" t="s">
        <v>985</v>
      </c>
      <c r="R881" s="31" t="s">
        <v>440</v>
      </c>
      <c r="S881" s="31" t="s">
        <v>986</v>
      </c>
      <c r="T881" s="31" t="s">
        <v>442</v>
      </c>
    </row>
    <row r="882" ht="14.25" customHeight="1">
      <c r="A882" s="39" t="s">
        <v>2145</v>
      </c>
      <c r="B882" s="105"/>
      <c r="C882" s="105"/>
      <c r="D882" s="105"/>
      <c r="E882" s="85" t="s">
        <v>1496</v>
      </c>
      <c r="F882" s="64">
        <v>43364.0</v>
      </c>
      <c r="G882" s="16" t="s">
        <v>813</v>
      </c>
      <c r="H882" s="31" t="s">
        <v>430</v>
      </c>
      <c r="I882" s="31" t="s">
        <v>434</v>
      </c>
      <c r="J882" s="16">
        <v>1.0</v>
      </c>
      <c r="K882" s="39" t="s">
        <v>561</v>
      </c>
      <c r="L882" s="31">
        <v>2.0</v>
      </c>
      <c r="N882" s="31" t="s">
        <v>984</v>
      </c>
      <c r="P882" s="31" t="s">
        <v>985</v>
      </c>
      <c r="R882" s="31" t="s">
        <v>440</v>
      </c>
      <c r="S882" s="31" t="s">
        <v>986</v>
      </c>
      <c r="T882" s="31" t="s">
        <v>442</v>
      </c>
    </row>
    <row r="883" ht="14.25" customHeight="1">
      <c r="A883" s="39" t="s">
        <v>2146</v>
      </c>
      <c r="B883" s="105"/>
      <c r="C883" s="105"/>
      <c r="D883" s="105"/>
      <c r="E883" s="85" t="s">
        <v>1504</v>
      </c>
      <c r="F883" s="64">
        <v>43364.0</v>
      </c>
      <c r="G883" s="16" t="s">
        <v>813</v>
      </c>
      <c r="H883" s="31" t="s">
        <v>430</v>
      </c>
      <c r="I883" s="31" t="s">
        <v>434</v>
      </c>
      <c r="J883" s="16">
        <v>1.0</v>
      </c>
      <c r="K883" s="39" t="s">
        <v>561</v>
      </c>
      <c r="L883" s="31">
        <v>2.0</v>
      </c>
      <c r="N883" s="31" t="s">
        <v>984</v>
      </c>
      <c r="P883" s="31" t="s">
        <v>985</v>
      </c>
      <c r="R883" s="31" t="s">
        <v>440</v>
      </c>
      <c r="S883" s="31" t="s">
        <v>986</v>
      </c>
      <c r="T883" s="31" t="s">
        <v>442</v>
      </c>
    </row>
    <row r="884" ht="14.25" customHeight="1">
      <c r="A884" s="39" t="s">
        <v>2147</v>
      </c>
      <c r="B884" s="105"/>
      <c r="C884" s="105"/>
      <c r="D884" s="105"/>
      <c r="E884" s="85" t="s">
        <v>1500</v>
      </c>
      <c r="F884" s="64">
        <v>43364.0</v>
      </c>
      <c r="G884" s="16" t="s">
        <v>813</v>
      </c>
      <c r="H884" s="31" t="s">
        <v>430</v>
      </c>
      <c r="I884" s="31" t="s">
        <v>434</v>
      </c>
      <c r="J884" s="16">
        <v>1.0</v>
      </c>
      <c r="K884" s="39" t="s">
        <v>561</v>
      </c>
      <c r="L884" s="31">
        <v>2.0</v>
      </c>
      <c r="N884" s="31" t="s">
        <v>984</v>
      </c>
      <c r="P884" s="31" t="s">
        <v>985</v>
      </c>
      <c r="R884" s="31" t="s">
        <v>440</v>
      </c>
      <c r="S884" s="31" t="s">
        <v>986</v>
      </c>
      <c r="T884" s="31" t="s">
        <v>442</v>
      </c>
    </row>
    <row r="885" ht="14.25" customHeight="1">
      <c r="A885" s="39" t="s">
        <v>2148</v>
      </c>
      <c r="B885" s="105"/>
      <c r="C885" s="105"/>
      <c r="D885" s="105"/>
      <c r="E885" s="85" t="s">
        <v>1512</v>
      </c>
      <c r="F885" s="64">
        <v>43364.0</v>
      </c>
      <c r="G885" s="16" t="s">
        <v>813</v>
      </c>
      <c r="H885" s="31" t="s">
        <v>430</v>
      </c>
      <c r="I885" s="31" t="s">
        <v>434</v>
      </c>
      <c r="J885" s="16">
        <v>1.0</v>
      </c>
      <c r="K885" s="39" t="s">
        <v>561</v>
      </c>
      <c r="L885" s="31">
        <v>2.0</v>
      </c>
      <c r="N885" s="31" t="s">
        <v>984</v>
      </c>
      <c r="P885" s="31" t="s">
        <v>985</v>
      </c>
      <c r="R885" s="31" t="s">
        <v>440</v>
      </c>
      <c r="S885" s="31" t="s">
        <v>986</v>
      </c>
      <c r="T885" s="31" t="s">
        <v>442</v>
      </c>
    </row>
    <row r="886" ht="14.25" customHeight="1">
      <c r="A886" s="39" t="s">
        <v>2149</v>
      </c>
      <c r="B886" s="105"/>
      <c r="C886" s="105"/>
      <c r="D886" s="105"/>
      <c r="E886" s="85" t="s">
        <v>1470</v>
      </c>
      <c r="F886" s="64">
        <v>43364.0</v>
      </c>
      <c r="G886" s="16" t="s">
        <v>813</v>
      </c>
      <c r="H886" s="31" t="s">
        <v>430</v>
      </c>
      <c r="I886" s="31" t="s">
        <v>434</v>
      </c>
      <c r="J886" s="16">
        <v>1.0</v>
      </c>
      <c r="K886" s="39" t="s">
        <v>561</v>
      </c>
      <c r="L886" s="31">
        <v>2.0</v>
      </c>
      <c r="N886" s="31" t="s">
        <v>984</v>
      </c>
      <c r="P886" s="31" t="s">
        <v>985</v>
      </c>
      <c r="R886" s="31" t="s">
        <v>440</v>
      </c>
      <c r="S886" s="31" t="s">
        <v>986</v>
      </c>
      <c r="T886" s="31" t="s">
        <v>442</v>
      </c>
    </row>
    <row r="887" ht="14.25" customHeight="1">
      <c r="A887" s="39" t="s">
        <v>2150</v>
      </c>
      <c r="B887" s="105"/>
      <c r="C887" s="105"/>
      <c r="D887" s="105"/>
      <c r="E887" s="85" t="s">
        <v>1458</v>
      </c>
      <c r="F887" s="64">
        <v>43364.0</v>
      </c>
      <c r="G887" s="16" t="s">
        <v>813</v>
      </c>
      <c r="H887" s="31" t="s">
        <v>430</v>
      </c>
      <c r="I887" s="31" t="s">
        <v>434</v>
      </c>
      <c r="J887" s="16">
        <v>1.0</v>
      </c>
      <c r="K887" s="39" t="s">
        <v>561</v>
      </c>
      <c r="L887" s="31">
        <v>2.0</v>
      </c>
      <c r="N887" s="31" t="s">
        <v>984</v>
      </c>
      <c r="P887" s="31" t="s">
        <v>985</v>
      </c>
      <c r="R887" s="31" t="s">
        <v>440</v>
      </c>
      <c r="S887" s="31" t="s">
        <v>986</v>
      </c>
      <c r="T887" s="31" t="s">
        <v>442</v>
      </c>
    </row>
    <row r="888" ht="14.25" customHeight="1">
      <c r="A888" s="39" t="s">
        <v>2151</v>
      </c>
      <c r="B888" s="105"/>
      <c r="C888" s="105"/>
      <c r="D888" s="105"/>
      <c r="E888" s="85" t="s">
        <v>1462</v>
      </c>
      <c r="F888" s="64">
        <v>43364.0</v>
      </c>
      <c r="G888" s="16" t="s">
        <v>813</v>
      </c>
      <c r="H888" s="31" t="s">
        <v>430</v>
      </c>
      <c r="I888" s="31" t="s">
        <v>434</v>
      </c>
      <c r="J888" s="16">
        <v>1.0</v>
      </c>
      <c r="K888" s="39" t="s">
        <v>561</v>
      </c>
      <c r="L888" s="31">
        <v>2.0</v>
      </c>
      <c r="N888" s="31" t="s">
        <v>984</v>
      </c>
      <c r="P888" s="31" t="s">
        <v>985</v>
      </c>
      <c r="R888" s="31" t="s">
        <v>440</v>
      </c>
      <c r="S888" s="31" t="s">
        <v>986</v>
      </c>
      <c r="T888" s="31" t="s">
        <v>442</v>
      </c>
    </row>
    <row r="889" ht="14.25" customHeight="1">
      <c r="A889" s="39" t="s">
        <v>2152</v>
      </c>
      <c r="B889" s="105"/>
      <c r="C889" s="105"/>
      <c r="D889" s="105"/>
      <c r="E889" s="85" t="s">
        <v>1460</v>
      </c>
      <c r="F889" s="64">
        <v>43364.0</v>
      </c>
      <c r="G889" s="16" t="s">
        <v>813</v>
      </c>
      <c r="H889" s="31" t="s">
        <v>430</v>
      </c>
      <c r="I889" s="31" t="s">
        <v>434</v>
      </c>
      <c r="J889" s="16">
        <v>1.0</v>
      </c>
      <c r="K889" s="39" t="s">
        <v>561</v>
      </c>
      <c r="L889" s="31">
        <v>2.0</v>
      </c>
      <c r="N889" s="31" t="s">
        <v>984</v>
      </c>
      <c r="P889" s="31" t="s">
        <v>985</v>
      </c>
      <c r="R889" s="31" t="s">
        <v>440</v>
      </c>
      <c r="S889" s="31" t="s">
        <v>986</v>
      </c>
      <c r="T889" s="31" t="s">
        <v>442</v>
      </c>
    </row>
    <row r="890" ht="14.25" customHeight="1">
      <c r="A890" s="39" t="s">
        <v>2153</v>
      </c>
      <c r="B890" s="105"/>
      <c r="C890" s="105"/>
      <c r="D890" s="105"/>
      <c r="E890" s="39" t="s">
        <v>982</v>
      </c>
      <c r="F890" s="64">
        <v>43364.0</v>
      </c>
      <c r="G890" s="16" t="s">
        <v>813</v>
      </c>
      <c r="H890" s="31" t="s">
        <v>430</v>
      </c>
      <c r="I890" s="31" t="s">
        <v>434</v>
      </c>
      <c r="J890" s="16">
        <v>1.0</v>
      </c>
      <c r="K890" s="39" t="s">
        <v>561</v>
      </c>
      <c r="L890" s="31">
        <v>2.0</v>
      </c>
      <c r="N890" s="31" t="s">
        <v>984</v>
      </c>
      <c r="P890" s="31" t="s">
        <v>985</v>
      </c>
      <c r="R890" s="31" t="s">
        <v>440</v>
      </c>
      <c r="S890" s="31" t="s">
        <v>986</v>
      </c>
      <c r="T890" s="31" t="s">
        <v>442</v>
      </c>
    </row>
    <row r="891" ht="14.25" customHeight="1">
      <c r="A891" s="39" t="s">
        <v>2154</v>
      </c>
      <c r="B891" s="105"/>
      <c r="C891" s="105"/>
      <c r="D891" s="105"/>
      <c r="E891" s="85" t="s">
        <v>1502</v>
      </c>
      <c r="F891" s="64">
        <v>43364.0</v>
      </c>
      <c r="G891" s="16" t="s">
        <v>813</v>
      </c>
      <c r="H891" s="31" t="s">
        <v>430</v>
      </c>
      <c r="I891" s="31" t="s">
        <v>434</v>
      </c>
      <c r="J891" s="16">
        <v>1.0</v>
      </c>
      <c r="K891" s="39" t="s">
        <v>561</v>
      </c>
      <c r="L891" s="31">
        <v>2.0</v>
      </c>
      <c r="N891" s="31" t="s">
        <v>984</v>
      </c>
      <c r="P891" s="31" t="s">
        <v>985</v>
      </c>
      <c r="R891" s="31" t="s">
        <v>440</v>
      </c>
      <c r="S891" s="31" t="s">
        <v>986</v>
      </c>
      <c r="T891" s="31" t="s">
        <v>442</v>
      </c>
    </row>
    <row r="892" ht="14.25" customHeight="1">
      <c r="A892" s="39" t="s">
        <v>2155</v>
      </c>
      <c r="B892" s="105"/>
      <c r="C892" s="105"/>
      <c r="D892" s="105"/>
      <c r="E892" s="85" t="s">
        <v>1479</v>
      </c>
      <c r="F892" s="64">
        <v>43364.0</v>
      </c>
      <c r="G892" s="16" t="s">
        <v>813</v>
      </c>
      <c r="H892" s="31" t="s">
        <v>430</v>
      </c>
      <c r="I892" s="31" t="s">
        <v>434</v>
      </c>
      <c r="J892" s="16">
        <v>1.0</v>
      </c>
      <c r="K892" s="39" t="s">
        <v>561</v>
      </c>
      <c r="L892" s="31">
        <v>2.0</v>
      </c>
      <c r="N892" s="31" t="s">
        <v>984</v>
      </c>
      <c r="P892" s="31" t="s">
        <v>985</v>
      </c>
      <c r="R892" s="31" t="s">
        <v>440</v>
      </c>
      <c r="S892" s="31" t="s">
        <v>986</v>
      </c>
      <c r="T892" s="31" t="s">
        <v>442</v>
      </c>
    </row>
    <row r="893" ht="14.25" customHeight="1">
      <c r="A893" s="39" t="s">
        <v>2156</v>
      </c>
      <c r="B893" s="105"/>
      <c r="C893" s="105"/>
      <c r="D893" s="105"/>
      <c r="E893" s="85" t="s">
        <v>1492</v>
      </c>
      <c r="F893" s="64">
        <v>43364.0</v>
      </c>
      <c r="G893" s="16" t="s">
        <v>813</v>
      </c>
      <c r="H893" s="31" t="s">
        <v>430</v>
      </c>
      <c r="I893" s="31" t="s">
        <v>434</v>
      </c>
      <c r="J893" s="16">
        <v>1.0</v>
      </c>
      <c r="K893" s="39" t="s">
        <v>561</v>
      </c>
      <c r="L893" s="31">
        <v>2.0</v>
      </c>
      <c r="N893" s="31" t="s">
        <v>984</v>
      </c>
      <c r="P893" s="31" t="s">
        <v>985</v>
      </c>
      <c r="R893" s="31" t="s">
        <v>440</v>
      </c>
      <c r="S893" s="31" t="s">
        <v>986</v>
      </c>
      <c r="T893" s="31" t="s">
        <v>442</v>
      </c>
    </row>
    <row r="894" ht="14.25" customHeight="1">
      <c r="A894" s="39" t="s">
        <v>2157</v>
      </c>
      <c r="B894" s="105"/>
      <c r="C894" s="105"/>
      <c r="D894" s="105"/>
      <c r="E894" s="85" t="s">
        <v>1488</v>
      </c>
      <c r="F894" s="64">
        <v>43364.0</v>
      </c>
      <c r="G894" s="16" t="s">
        <v>813</v>
      </c>
      <c r="H894" s="31" t="s">
        <v>430</v>
      </c>
      <c r="I894" s="31" t="s">
        <v>434</v>
      </c>
      <c r="J894" s="16">
        <v>1.0</v>
      </c>
      <c r="K894" s="39" t="s">
        <v>561</v>
      </c>
      <c r="L894" s="31">
        <v>2.0</v>
      </c>
      <c r="N894" s="31" t="s">
        <v>984</v>
      </c>
      <c r="P894" s="31" t="s">
        <v>985</v>
      </c>
      <c r="R894" s="31" t="s">
        <v>440</v>
      </c>
      <c r="S894" s="31" t="s">
        <v>986</v>
      </c>
      <c r="T894" s="31" t="s">
        <v>442</v>
      </c>
    </row>
    <row r="895" ht="14.25" customHeight="1">
      <c r="A895" s="39" t="s">
        <v>2158</v>
      </c>
      <c r="B895" s="105"/>
      <c r="C895" s="105"/>
      <c r="D895" s="105"/>
      <c r="E895" s="85" t="s">
        <v>1456</v>
      </c>
      <c r="F895" s="64">
        <v>43364.0</v>
      </c>
      <c r="G895" s="16" t="s">
        <v>813</v>
      </c>
      <c r="H895" s="31" t="s">
        <v>430</v>
      </c>
      <c r="I895" s="31" t="s">
        <v>434</v>
      </c>
      <c r="J895" s="16">
        <v>1.0</v>
      </c>
      <c r="K895" s="39" t="s">
        <v>561</v>
      </c>
      <c r="L895" s="31">
        <v>2.0</v>
      </c>
      <c r="N895" s="31" t="s">
        <v>984</v>
      </c>
      <c r="P895" s="31" t="s">
        <v>985</v>
      </c>
      <c r="R895" s="31" t="s">
        <v>440</v>
      </c>
      <c r="S895" s="31" t="s">
        <v>986</v>
      </c>
      <c r="T895" s="31" t="s">
        <v>442</v>
      </c>
    </row>
    <row r="896" ht="14.25" customHeight="1">
      <c r="A896" s="39" t="s">
        <v>2159</v>
      </c>
      <c r="B896" s="105"/>
      <c r="C896" s="105"/>
      <c r="D896" s="105"/>
      <c r="E896" s="85" t="s">
        <v>1475</v>
      </c>
      <c r="F896" s="64">
        <v>43364.0</v>
      </c>
      <c r="G896" s="16" t="s">
        <v>813</v>
      </c>
      <c r="H896" s="31" t="s">
        <v>430</v>
      </c>
      <c r="I896" s="31" t="s">
        <v>434</v>
      </c>
      <c r="J896" s="16">
        <v>1.0</v>
      </c>
      <c r="K896" s="39" t="s">
        <v>561</v>
      </c>
      <c r="L896" s="31">
        <v>2.0</v>
      </c>
      <c r="N896" s="31" t="s">
        <v>984</v>
      </c>
      <c r="P896" s="31" t="s">
        <v>985</v>
      </c>
      <c r="R896" s="31" t="s">
        <v>440</v>
      </c>
      <c r="S896" s="31" t="s">
        <v>986</v>
      </c>
      <c r="T896" s="31" t="s">
        <v>442</v>
      </c>
    </row>
    <row r="897" ht="14.25" customHeight="1">
      <c r="A897" s="39" t="s">
        <v>2160</v>
      </c>
      <c r="B897" s="105"/>
      <c r="C897" s="105"/>
      <c r="D897" s="105"/>
      <c r="E897" s="85" t="s">
        <v>1483</v>
      </c>
      <c r="F897" s="64">
        <v>43364.0</v>
      </c>
      <c r="G897" s="16" t="s">
        <v>813</v>
      </c>
      <c r="H897" s="31" t="s">
        <v>430</v>
      </c>
      <c r="I897" s="31" t="s">
        <v>434</v>
      </c>
      <c r="J897" s="16">
        <v>1.0</v>
      </c>
      <c r="K897" s="39" t="s">
        <v>561</v>
      </c>
      <c r="L897" s="31">
        <v>2.0</v>
      </c>
      <c r="N897" s="31" t="s">
        <v>984</v>
      </c>
      <c r="P897" s="31" t="s">
        <v>985</v>
      </c>
      <c r="R897" s="31" t="s">
        <v>440</v>
      </c>
      <c r="S897" s="31" t="s">
        <v>986</v>
      </c>
      <c r="T897" s="31" t="s">
        <v>442</v>
      </c>
    </row>
    <row r="898" ht="14.25" customHeight="1">
      <c r="A898" s="39" t="s">
        <v>2161</v>
      </c>
      <c r="B898" s="105"/>
      <c r="C898" s="105"/>
      <c r="D898" s="105"/>
      <c r="E898" s="85" t="s">
        <v>1472</v>
      </c>
      <c r="F898" s="64">
        <v>43364.0</v>
      </c>
      <c r="G898" s="16" t="s">
        <v>813</v>
      </c>
      <c r="H898" s="31" t="s">
        <v>430</v>
      </c>
      <c r="I898" s="31" t="s">
        <v>434</v>
      </c>
      <c r="J898" s="16">
        <v>1.0</v>
      </c>
      <c r="K898" s="39" t="s">
        <v>561</v>
      </c>
      <c r="L898" s="31">
        <v>2.0</v>
      </c>
      <c r="N898" s="31" t="s">
        <v>984</v>
      </c>
      <c r="P898" s="31" t="s">
        <v>985</v>
      </c>
      <c r="R898" s="31" t="s">
        <v>440</v>
      </c>
      <c r="S898" s="31" t="s">
        <v>986</v>
      </c>
      <c r="T898" s="31" t="s">
        <v>442</v>
      </c>
    </row>
    <row r="899" ht="14.25" customHeight="1">
      <c r="A899" s="39" t="s">
        <v>2162</v>
      </c>
      <c r="B899" s="105"/>
      <c r="C899" s="105"/>
      <c r="D899" s="105"/>
      <c r="E899" s="85" t="s">
        <v>1508</v>
      </c>
      <c r="F899" s="64">
        <v>43364.0</v>
      </c>
      <c r="G899" s="16" t="s">
        <v>813</v>
      </c>
      <c r="H899" s="31" t="s">
        <v>430</v>
      </c>
      <c r="I899" s="31" t="s">
        <v>434</v>
      </c>
      <c r="J899" s="16">
        <v>1.0</v>
      </c>
      <c r="K899" s="39" t="s">
        <v>561</v>
      </c>
      <c r="L899" s="31">
        <v>2.0</v>
      </c>
      <c r="N899" s="31" t="s">
        <v>984</v>
      </c>
      <c r="P899" s="31" t="s">
        <v>985</v>
      </c>
      <c r="R899" s="31" t="s">
        <v>440</v>
      </c>
      <c r="S899" s="31" t="s">
        <v>986</v>
      </c>
      <c r="T899" s="31" t="s">
        <v>442</v>
      </c>
    </row>
    <row r="900" ht="14.25" customHeight="1">
      <c r="A900" s="39" t="s">
        <v>2163</v>
      </c>
      <c r="B900" s="105"/>
      <c r="C900" s="105"/>
      <c r="D900" s="105"/>
      <c r="E900" s="85" t="s">
        <v>1498</v>
      </c>
      <c r="F900" s="64">
        <v>43364.0</v>
      </c>
      <c r="G900" s="16" t="s">
        <v>813</v>
      </c>
      <c r="H900" s="31" t="s">
        <v>430</v>
      </c>
      <c r="I900" s="31" t="s">
        <v>434</v>
      </c>
      <c r="J900" s="16">
        <v>1.0</v>
      </c>
      <c r="K900" s="39" t="s">
        <v>561</v>
      </c>
      <c r="L900" s="31">
        <v>2.0</v>
      </c>
      <c r="N900" s="31" t="s">
        <v>984</v>
      </c>
      <c r="P900" s="31" t="s">
        <v>985</v>
      </c>
      <c r="R900" s="31" t="s">
        <v>440</v>
      </c>
      <c r="S900" s="31" t="s">
        <v>986</v>
      </c>
      <c r="T900" s="31" t="s">
        <v>442</v>
      </c>
    </row>
    <row r="901" ht="14.25" customHeight="1">
      <c r="A901" s="39" t="s">
        <v>2164</v>
      </c>
      <c r="B901" s="105"/>
      <c r="C901" s="105"/>
      <c r="D901" s="105"/>
      <c r="E901" s="85" t="s">
        <v>1518</v>
      </c>
      <c r="F901" s="64">
        <v>43364.0</v>
      </c>
      <c r="G901" s="16" t="s">
        <v>813</v>
      </c>
      <c r="H901" s="31" t="s">
        <v>430</v>
      </c>
      <c r="I901" s="31" t="s">
        <v>434</v>
      </c>
      <c r="J901" s="16">
        <v>1.0</v>
      </c>
      <c r="K901" s="39" t="s">
        <v>561</v>
      </c>
      <c r="L901" s="31">
        <v>2.0</v>
      </c>
      <c r="N901" s="31" t="s">
        <v>984</v>
      </c>
      <c r="P901" s="31" t="s">
        <v>985</v>
      </c>
      <c r="R901" s="31" t="s">
        <v>440</v>
      </c>
      <c r="S901" s="31" t="s">
        <v>986</v>
      </c>
      <c r="T901" s="31" t="s">
        <v>442</v>
      </c>
    </row>
    <row r="902" ht="14.25" customHeight="1">
      <c r="A902" s="39" t="s">
        <v>2165</v>
      </c>
      <c r="B902" s="105"/>
      <c r="C902" s="105"/>
      <c r="D902" s="105"/>
      <c r="E902" s="85" t="s">
        <v>1506</v>
      </c>
      <c r="F902" s="64">
        <v>43364.0</v>
      </c>
      <c r="G902" s="16" t="s">
        <v>813</v>
      </c>
      <c r="H902" s="31" t="s">
        <v>430</v>
      </c>
      <c r="I902" s="31" t="s">
        <v>434</v>
      </c>
      <c r="J902" s="16">
        <v>1.0</v>
      </c>
      <c r="K902" s="39" t="s">
        <v>561</v>
      </c>
      <c r="L902" s="31">
        <v>2.0</v>
      </c>
      <c r="N902" s="31" t="s">
        <v>984</v>
      </c>
      <c r="P902" s="31" t="s">
        <v>985</v>
      </c>
      <c r="R902" s="31" t="s">
        <v>440</v>
      </c>
      <c r="S902" s="31" t="s">
        <v>986</v>
      </c>
      <c r="T902" s="31" t="s">
        <v>442</v>
      </c>
    </row>
    <row r="903" ht="14.25" customHeight="1">
      <c r="A903" s="39" t="s">
        <v>2166</v>
      </c>
      <c r="B903" s="105"/>
      <c r="C903" s="105"/>
      <c r="D903" s="105"/>
      <c r="E903" s="85" t="s">
        <v>1477</v>
      </c>
      <c r="F903" s="64">
        <v>43364.0</v>
      </c>
      <c r="G903" s="16" t="s">
        <v>813</v>
      </c>
      <c r="H903" s="31" t="s">
        <v>430</v>
      </c>
      <c r="I903" s="31" t="s">
        <v>434</v>
      </c>
      <c r="J903" s="16">
        <v>1.0</v>
      </c>
      <c r="K903" s="39" t="s">
        <v>561</v>
      </c>
      <c r="L903" s="31">
        <v>2.0</v>
      </c>
      <c r="N903" s="31" t="s">
        <v>984</v>
      </c>
      <c r="P903" s="31" t="s">
        <v>985</v>
      </c>
      <c r="R903" s="31" t="s">
        <v>440</v>
      </c>
      <c r="S903" s="31" t="s">
        <v>986</v>
      </c>
      <c r="T903" s="31" t="s">
        <v>442</v>
      </c>
    </row>
    <row r="904" ht="14.25" customHeight="1">
      <c r="A904" s="39" t="s">
        <v>2167</v>
      </c>
      <c r="B904" s="105"/>
      <c r="C904" s="105"/>
      <c r="D904" s="105"/>
      <c r="E904" s="85" t="s">
        <v>1454</v>
      </c>
      <c r="F904" s="64">
        <v>43364.0</v>
      </c>
      <c r="G904" s="16" t="s">
        <v>813</v>
      </c>
      <c r="H904" s="31" t="s">
        <v>430</v>
      </c>
      <c r="I904" s="31" t="s">
        <v>434</v>
      </c>
      <c r="J904" s="16">
        <v>1.0</v>
      </c>
      <c r="K904" s="39" t="s">
        <v>561</v>
      </c>
      <c r="L904" s="31">
        <v>2.0</v>
      </c>
      <c r="N904" s="31" t="s">
        <v>984</v>
      </c>
      <c r="P904" s="31" t="s">
        <v>985</v>
      </c>
      <c r="R904" s="31" t="s">
        <v>440</v>
      </c>
      <c r="S904" s="31" t="s">
        <v>986</v>
      </c>
      <c r="T904" s="31" t="s">
        <v>442</v>
      </c>
    </row>
    <row r="905" ht="14.25" customHeight="1">
      <c r="A905" s="39" t="s">
        <v>2168</v>
      </c>
      <c r="B905" s="105"/>
      <c r="C905" s="105"/>
      <c r="D905" s="105"/>
      <c r="E905" s="85" t="s">
        <v>1485</v>
      </c>
      <c r="F905" s="64">
        <v>43364.0</v>
      </c>
      <c r="G905" s="16" t="s">
        <v>813</v>
      </c>
      <c r="H905" s="31" t="s">
        <v>430</v>
      </c>
      <c r="I905" s="31" t="s">
        <v>434</v>
      </c>
      <c r="J905" s="16">
        <v>1.0</v>
      </c>
      <c r="K905" s="39" t="s">
        <v>561</v>
      </c>
      <c r="L905" s="31">
        <v>2.0</v>
      </c>
      <c r="N905" s="31" t="s">
        <v>984</v>
      </c>
      <c r="P905" s="31" t="s">
        <v>985</v>
      </c>
      <c r="R905" s="31" t="s">
        <v>440</v>
      </c>
      <c r="S905" s="31" t="s">
        <v>986</v>
      </c>
      <c r="T905" s="31" t="s">
        <v>442</v>
      </c>
    </row>
    <row r="906" ht="14.25" customHeight="1">
      <c r="A906" s="39" t="s">
        <v>2169</v>
      </c>
      <c r="B906" s="105"/>
      <c r="C906" s="105"/>
      <c r="D906" s="105"/>
      <c r="E906" s="85" t="s">
        <v>1516</v>
      </c>
      <c r="F906" s="64">
        <v>43364.0</v>
      </c>
      <c r="G906" s="16" t="s">
        <v>813</v>
      </c>
      <c r="H906" s="31" t="s">
        <v>430</v>
      </c>
      <c r="I906" s="31" t="s">
        <v>434</v>
      </c>
      <c r="J906" s="16">
        <v>1.0</v>
      </c>
      <c r="K906" s="39" t="s">
        <v>561</v>
      </c>
      <c r="L906" s="31">
        <v>2.0</v>
      </c>
      <c r="N906" s="31" t="s">
        <v>984</v>
      </c>
      <c r="P906" s="31" t="s">
        <v>985</v>
      </c>
      <c r="R906" s="31" t="s">
        <v>440</v>
      </c>
      <c r="S906" s="31" t="s">
        <v>986</v>
      </c>
      <c r="T906" s="31" t="s">
        <v>442</v>
      </c>
    </row>
    <row r="907" ht="14.25" customHeight="1">
      <c r="A907" s="39" t="s">
        <v>2170</v>
      </c>
      <c r="B907" s="105"/>
      <c r="C907" s="105"/>
      <c r="D907" s="105"/>
      <c r="E907" s="39" t="s">
        <v>982</v>
      </c>
      <c r="F907" s="64">
        <v>43364.0</v>
      </c>
      <c r="G907" s="16" t="s">
        <v>813</v>
      </c>
      <c r="H907" s="31" t="s">
        <v>430</v>
      </c>
      <c r="I907" s="31" t="s">
        <v>434</v>
      </c>
      <c r="J907" s="16">
        <v>1.0</v>
      </c>
      <c r="K907" s="39" t="s">
        <v>561</v>
      </c>
      <c r="L907" s="31">
        <v>2.0</v>
      </c>
      <c r="N907" s="31" t="s">
        <v>984</v>
      </c>
      <c r="P907" s="31" t="s">
        <v>985</v>
      </c>
      <c r="R907" s="31" t="s">
        <v>440</v>
      </c>
      <c r="S907" s="31" t="s">
        <v>986</v>
      </c>
      <c r="T907" s="31" t="s">
        <v>442</v>
      </c>
    </row>
    <row r="908" ht="14.25" customHeight="1">
      <c r="A908" s="44"/>
      <c r="B908" s="105"/>
      <c r="C908" s="105"/>
      <c r="D908" s="105"/>
      <c r="E908" s="44"/>
      <c r="F908" s="84"/>
      <c r="H908" s="44"/>
      <c r="I908" s="44"/>
      <c r="K908" s="44"/>
      <c r="L908" s="44"/>
      <c r="N908" s="44"/>
      <c r="P908" s="84"/>
      <c r="R908" s="44"/>
      <c r="S908" s="44"/>
      <c r="T908" s="44"/>
    </row>
    <row r="909" ht="14.25" customHeight="1">
      <c r="A909" s="39" t="s">
        <v>2171</v>
      </c>
      <c r="B909" s="105"/>
      <c r="C909" s="105"/>
      <c r="D909" s="105"/>
      <c r="E909" s="39" t="s">
        <v>982</v>
      </c>
      <c r="F909" s="106">
        <v>43385.0</v>
      </c>
      <c r="G909" s="16" t="s">
        <v>813</v>
      </c>
      <c r="H909" s="31" t="s">
        <v>430</v>
      </c>
      <c r="I909" s="31" t="s">
        <v>434</v>
      </c>
      <c r="J909" s="16">
        <v>1.0</v>
      </c>
      <c r="K909" s="39" t="s">
        <v>561</v>
      </c>
      <c r="L909" s="31">
        <v>2.0</v>
      </c>
      <c r="N909" s="31" t="s">
        <v>984</v>
      </c>
      <c r="P909" s="31" t="s">
        <v>985</v>
      </c>
      <c r="R909" s="31" t="s">
        <v>440</v>
      </c>
      <c r="S909" s="31" t="s">
        <v>986</v>
      </c>
      <c r="T909" s="31" t="s">
        <v>442</v>
      </c>
    </row>
    <row r="910" ht="14.25" customHeight="1">
      <c r="A910" s="39" t="s">
        <v>2172</v>
      </c>
      <c r="B910" s="105"/>
      <c r="C910" s="105"/>
      <c r="D910" s="105"/>
      <c r="E910" s="85" t="s">
        <v>1525</v>
      </c>
      <c r="F910" s="106">
        <v>43385.0</v>
      </c>
      <c r="G910" s="16" t="s">
        <v>813</v>
      </c>
      <c r="H910" s="31" t="s">
        <v>430</v>
      </c>
      <c r="I910" s="31" t="s">
        <v>434</v>
      </c>
      <c r="J910" s="16">
        <v>1.0</v>
      </c>
      <c r="K910" s="39" t="s">
        <v>561</v>
      </c>
      <c r="L910" s="31">
        <v>2.0</v>
      </c>
      <c r="N910" s="31" t="s">
        <v>984</v>
      </c>
      <c r="P910" s="31" t="s">
        <v>985</v>
      </c>
      <c r="R910" s="31" t="s">
        <v>440</v>
      </c>
      <c r="S910" s="31" t="s">
        <v>986</v>
      </c>
      <c r="T910" s="31" t="s">
        <v>442</v>
      </c>
    </row>
    <row r="911" ht="14.25" customHeight="1">
      <c r="A911" s="39" t="s">
        <v>2173</v>
      </c>
      <c r="B911" s="105"/>
      <c r="C911" s="105"/>
      <c r="D911" s="105"/>
      <c r="E911" s="85" t="s">
        <v>1546</v>
      </c>
      <c r="F911" s="106">
        <v>43385.0</v>
      </c>
      <c r="G911" s="16" t="s">
        <v>813</v>
      </c>
      <c r="H911" s="31" t="s">
        <v>430</v>
      </c>
      <c r="I911" s="31" t="s">
        <v>434</v>
      </c>
      <c r="J911" s="16">
        <v>1.0</v>
      </c>
      <c r="K911" s="39" t="s">
        <v>561</v>
      </c>
      <c r="L911" s="31">
        <v>2.0</v>
      </c>
      <c r="N911" s="31" t="s">
        <v>984</v>
      </c>
      <c r="P911" s="31" t="s">
        <v>985</v>
      </c>
      <c r="R911" s="31" t="s">
        <v>440</v>
      </c>
      <c r="S911" s="31" t="s">
        <v>986</v>
      </c>
      <c r="T911" s="31" t="s">
        <v>442</v>
      </c>
    </row>
    <row r="912" ht="14.25" customHeight="1">
      <c r="A912" s="39" t="s">
        <v>2174</v>
      </c>
      <c r="B912" s="105"/>
      <c r="C912" s="105"/>
      <c r="D912" s="105"/>
      <c r="E912" s="85" t="s">
        <v>1586</v>
      </c>
      <c r="F912" s="106">
        <v>43385.0</v>
      </c>
      <c r="G912" s="16" t="s">
        <v>813</v>
      </c>
      <c r="H912" s="31" t="s">
        <v>430</v>
      </c>
      <c r="I912" s="31" t="s">
        <v>434</v>
      </c>
      <c r="J912" s="16">
        <v>1.0</v>
      </c>
      <c r="K912" s="39" t="s">
        <v>561</v>
      </c>
      <c r="L912" s="31">
        <v>2.0</v>
      </c>
      <c r="N912" s="31" t="s">
        <v>984</v>
      </c>
      <c r="P912" s="31" t="s">
        <v>985</v>
      </c>
      <c r="R912" s="31" t="s">
        <v>440</v>
      </c>
      <c r="S912" s="31" t="s">
        <v>986</v>
      </c>
      <c r="T912" s="31" t="s">
        <v>442</v>
      </c>
    </row>
    <row r="913" ht="14.25" customHeight="1">
      <c r="A913" s="39" t="s">
        <v>2175</v>
      </c>
      <c r="B913" s="105"/>
      <c r="C913" s="105"/>
      <c r="D913" s="105"/>
      <c r="E913" s="85" t="s">
        <v>1584</v>
      </c>
      <c r="F913" s="106">
        <v>43385.0</v>
      </c>
      <c r="G913" s="16" t="s">
        <v>813</v>
      </c>
      <c r="H913" s="31" t="s">
        <v>430</v>
      </c>
      <c r="I913" s="31" t="s">
        <v>434</v>
      </c>
      <c r="J913" s="16">
        <v>1.0</v>
      </c>
      <c r="K913" s="39" t="s">
        <v>561</v>
      </c>
      <c r="L913" s="31">
        <v>2.0</v>
      </c>
      <c r="N913" s="31" t="s">
        <v>984</v>
      </c>
      <c r="P913" s="31" t="s">
        <v>985</v>
      </c>
      <c r="R913" s="31" t="s">
        <v>440</v>
      </c>
      <c r="S913" s="31" t="s">
        <v>986</v>
      </c>
      <c r="T913" s="31" t="s">
        <v>442</v>
      </c>
    </row>
    <row r="914" ht="14.25" customHeight="1">
      <c r="A914" s="39" t="s">
        <v>2176</v>
      </c>
      <c r="B914" s="105"/>
      <c r="C914" s="105"/>
      <c r="D914" s="105"/>
      <c r="E914" s="85" t="s">
        <v>1559</v>
      </c>
      <c r="F914" s="106">
        <v>43385.0</v>
      </c>
      <c r="G914" s="16" t="s">
        <v>813</v>
      </c>
      <c r="H914" s="31" t="s">
        <v>430</v>
      </c>
      <c r="I914" s="31" t="s">
        <v>434</v>
      </c>
      <c r="J914" s="16">
        <v>1.0</v>
      </c>
      <c r="K914" s="39" t="s">
        <v>561</v>
      </c>
      <c r="L914" s="31">
        <v>2.0</v>
      </c>
      <c r="N914" s="31" t="s">
        <v>984</v>
      </c>
      <c r="P914" s="31" t="s">
        <v>985</v>
      </c>
      <c r="R914" s="31" t="s">
        <v>440</v>
      </c>
      <c r="S914" s="31" t="s">
        <v>986</v>
      </c>
      <c r="T914" s="31" t="s">
        <v>442</v>
      </c>
    </row>
    <row r="915" ht="14.25" customHeight="1">
      <c r="A915" s="39" t="s">
        <v>2177</v>
      </c>
      <c r="B915" s="105"/>
      <c r="C915" s="105"/>
      <c r="D915" s="105"/>
      <c r="E915" s="85" t="s">
        <v>1544</v>
      </c>
      <c r="F915" s="106">
        <v>43385.0</v>
      </c>
      <c r="G915" s="16" t="s">
        <v>813</v>
      </c>
      <c r="H915" s="31" t="s">
        <v>430</v>
      </c>
      <c r="I915" s="31" t="s">
        <v>434</v>
      </c>
      <c r="J915" s="16">
        <v>1.0</v>
      </c>
      <c r="K915" s="39" t="s">
        <v>561</v>
      </c>
      <c r="L915" s="31">
        <v>2.0</v>
      </c>
      <c r="N915" s="31" t="s">
        <v>984</v>
      </c>
      <c r="P915" s="31" t="s">
        <v>985</v>
      </c>
      <c r="R915" s="31" t="s">
        <v>440</v>
      </c>
      <c r="S915" s="31" t="s">
        <v>986</v>
      </c>
      <c r="T915" s="31" t="s">
        <v>442</v>
      </c>
    </row>
    <row r="916" ht="14.25" customHeight="1">
      <c r="A916" s="39" t="s">
        <v>2178</v>
      </c>
      <c r="B916" s="105"/>
      <c r="C916" s="105"/>
      <c r="D916" s="105"/>
      <c r="E916" s="85" t="s">
        <v>1557</v>
      </c>
      <c r="F916" s="106">
        <v>43385.0</v>
      </c>
      <c r="G916" s="16" t="s">
        <v>813</v>
      </c>
      <c r="H916" s="31" t="s">
        <v>430</v>
      </c>
      <c r="I916" s="31" t="s">
        <v>434</v>
      </c>
      <c r="J916" s="16">
        <v>1.0</v>
      </c>
      <c r="K916" s="39" t="s">
        <v>561</v>
      </c>
      <c r="L916" s="31">
        <v>2.0</v>
      </c>
      <c r="N916" s="31" t="s">
        <v>984</v>
      </c>
      <c r="P916" s="31" t="s">
        <v>985</v>
      </c>
      <c r="R916" s="31" t="s">
        <v>440</v>
      </c>
      <c r="S916" s="31" t="s">
        <v>986</v>
      </c>
      <c r="T916" s="31" t="s">
        <v>442</v>
      </c>
    </row>
    <row r="917" ht="14.25" customHeight="1">
      <c r="A917" s="39" t="s">
        <v>2179</v>
      </c>
      <c r="B917" s="105"/>
      <c r="C917" s="105"/>
      <c r="D917" s="105"/>
      <c r="E917" s="85" t="s">
        <v>1563</v>
      </c>
      <c r="F917" s="106">
        <v>43385.0</v>
      </c>
      <c r="G917" s="16" t="s">
        <v>813</v>
      </c>
      <c r="H917" s="31" t="s">
        <v>430</v>
      </c>
      <c r="I917" s="31" t="s">
        <v>434</v>
      </c>
      <c r="J917" s="16">
        <v>1.0</v>
      </c>
      <c r="K917" s="39" t="s">
        <v>561</v>
      </c>
      <c r="L917" s="31">
        <v>2.0</v>
      </c>
      <c r="N917" s="31" t="s">
        <v>984</v>
      </c>
      <c r="P917" s="31" t="s">
        <v>985</v>
      </c>
      <c r="R917" s="31" t="s">
        <v>440</v>
      </c>
      <c r="S917" s="31" t="s">
        <v>986</v>
      </c>
      <c r="T917" s="31" t="s">
        <v>442</v>
      </c>
    </row>
    <row r="918" ht="14.25" customHeight="1">
      <c r="A918" s="39" t="s">
        <v>2180</v>
      </c>
      <c r="B918" s="105"/>
      <c r="C918" s="105"/>
      <c r="D918" s="105"/>
      <c r="E918" s="85" t="s">
        <v>1567</v>
      </c>
      <c r="F918" s="106">
        <v>43385.0</v>
      </c>
      <c r="G918" s="16" t="s">
        <v>813</v>
      </c>
      <c r="H918" s="31" t="s">
        <v>430</v>
      </c>
      <c r="I918" s="31" t="s">
        <v>434</v>
      </c>
      <c r="J918" s="16">
        <v>1.0</v>
      </c>
      <c r="K918" s="39" t="s">
        <v>561</v>
      </c>
      <c r="L918" s="31">
        <v>2.0</v>
      </c>
      <c r="N918" s="31" t="s">
        <v>984</v>
      </c>
      <c r="P918" s="31" t="s">
        <v>985</v>
      </c>
      <c r="R918" s="31" t="s">
        <v>440</v>
      </c>
      <c r="S918" s="31" t="s">
        <v>986</v>
      </c>
      <c r="T918" s="31" t="s">
        <v>442</v>
      </c>
    </row>
    <row r="919" ht="14.25" customHeight="1">
      <c r="A919" s="39" t="s">
        <v>2181</v>
      </c>
      <c r="B919" s="105"/>
      <c r="C919" s="105"/>
      <c r="D919" s="105"/>
      <c r="E919" s="85" t="s">
        <v>1565</v>
      </c>
      <c r="F919" s="106">
        <v>43385.0</v>
      </c>
      <c r="G919" s="16" t="s">
        <v>813</v>
      </c>
      <c r="H919" s="31" t="s">
        <v>430</v>
      </c>
      <c r="I919" s="31" t="s">
        <v>434</v>
      </c>
      <c r="J919" s="16">
        <v>1.0</v>
      </c>
      <c r="K919" s="39" t="s">
        <v>561</v>
      </c>
      <c r="L919" s="31">
        <v>2.0</v>
      </c>
      <c r="N919" s="31" t="s">
        <v>984</v>
      </c>
      <c r="P919" s="31" t="s">
        <v>985</v>
      </c>
      <c r="R919" s="31" t="s">
        <v>440</v>
      </c>
      <c r="S919" s="31" t="s">
        <v>986</v>
      </c>
      <c r="T919" s="31" t="s">
        <v>442</v>
      </c>
    </row>
    <row r="920" ht="14.25" customHeight="1">
      <c r="A920" s="39" t="s">
        <v>2182</v>
      </c>
      <c r="B920" s="105"/>
      <c r="C920" s="105"/>
      <c r="D920" s="105"/>
      <c r="E920" s="85" t="s">
        <v>1580</v>
      </c>
      <c r="F920" s="106">
        <v>43385.0</v>
      </c>
      <c r="G920" s="16" t="s">
        <v>813</v>
      </c>
      <c r="H920" s="31" t="s">
        <v>430</v>
      </c>
      <c r="I920" s="31" t="s">
        <v>434</v>
      </c>
      <c r="J920" s="16">
        <v>1.0</v>
      </c>
      <c r="K920" s="39" t="s">
        <v>561</v>
      </c>
      <c r="L920" s="31">
        <v>2.0</v>
      </c>
      <c r="N920" s="31" t="s">
        <v>984</v>
      </c>
      <c r="P920" s="31" t="s">
        <v>985</v>
      </c>
      <c r="R920" s="31" t="s">
        <v>440</v>
      </c>
      <c r="S920" s="31" t="s">
        <v>986</v>
      </c>
      <c r="T920" s="31" t="s">
        <v>442</v>
      </c>
    </row>
    <row r="921" ht="14.25" customHeight="1">
      <c r="A921" s="39" t="s">
        <v>2183</v>
      </c>
      <c r="B921" s="105"/>
      <c r="C921" s="105"/>
      <c r="D921" s="105"/>
      <c r="E921" s="85" t="s">
        <v>1569</v>
      </c>
      <c r="F921" s="106">
        <v>43385.0</v>
      </c>
      <c r="G921" s="16" t="s">
        <v>813</v>
      </c>
      <c r="H921" s="31" t="s">
        <v>430</v>
      </c>
      <c r="I921" s="31" t="s">
        <v>434</v>
      </c>
      <c r="J921" s="16">
        <v>1.0</v>
      </c>
      <c r="K921" s="39" t="s">
        <v>561</v>
      </c>
      <c r="L921" s="31">
        <v>2.0</v>
      </c>
      <c r="N921" s="31" t="s">
        <v>984</v>
      </c>
      <c r="P921" s="31" t="s">
        <v>985</v>
      </c>
      <c r="R921" s="31" t="s">
        <v>440</v>
      </c>
      <c r="S921" s="31" t="s">
        <v>986</v>
      </c>
      <c r="T921" s="31" t="s">
        <v>442</v>
      </c>
    </row>
    <row r="922" ht="14.25" customHeight="1">
      <c r="A922" s="39" t="s">
        <v>2184</v>
      </c>
      <c r="B922" s="105"/>
      <c r="C922" s="105"/>
      <c r="D922" s="105"/>
      <c r="E922" s="85" t="s">
        <v>1530</v>
      </c>
      <c r="F922" s="106">
        <v>43385.0</v>
      </c>
      <c r="G922" s="16" t="s">
        <v>813</v>
      </c>
      <c r="H922" s="31" t="s">
        <v>430</v>
      </c>
      <c r="I922" s="31" t="s">
        <v>434</v>
      </c>
      <c r="J922" s="16">
        <v>1.0</v>
      </c>
      <c r="K922" s="39" t="s">
        <v>561</v>
      </c>
      <c r="L922" s="31">
        <v>2.0</v>
      </c>
      <c r="N922" s="31" t="s">
        <v>984</v>
      </c>
      <c r="P922" s="31" t="s">
        <v>985</v>
      </c>
      <c r="R922" s="31" t="s">
        <v>440</v>
      </c>
      <c r="S922" s="31" t="s">
        <v>986</v>
      </c>
      <c r="T922" s="31" t="s">
        <v>442</v>
      </c>
    </row>
    <row r="923" ht="14.25" customHeight="1">
      <c r="A923" s="39" t="s">
        <v>2185</v>
      </c>
      <c r="B923" s="105"/>
      <c r="C923" s="105"/>
      <c r="D923" s="105"/>
      <c r="E923" s="85" t="s">
        <v>1540</v>
      </c>
      <c r="F923" s="106">
        <v>43385.0</v>
      </c>
      <c r="G923" s="16" t="s">
        <v>813</v>
      </c>
      <c r="H923" s="31" t="s">
        <v>430</v>
      </c>
      <c r="I923" s="31" t="s">
        <v>434</v>
      </c>
      <c r="J923" s="16">
        <v>1.0</v>
      </c>
      <c r="K923" s="39" t="s">
        <v>561</v>
      </c>
      <c r="L923" s="31">
        <v>2.0</v>
      </c>
      <c r="N923" s="31" t="s">
        <v>984</v>
      </c>
      <c r="P923" s="31" t="s">
        <v>985</v>
      </c>
      <c r="R923" s="31" t="s">
        <v>440</v>
      </c>
      <c r="S923" s="31" t="s">
        <v>986</v>
      </c>
      <c r="T923" s="31" t="s">
        <v>442</v>
      </c>
    </row>
    <row r="924" ht="14.25" customHeight="1">
      <c r="A924" s="39" t="s">
        <v>2186</v>
      </c>
      <c r="B924" s="105"/>
      <c r="C924" s="105"/>
      <c r="D924" s="105"/>
      <c r="E924" s="85" t="s">
        <v>1523</v>
      </c>
      <c r="F924" s="106">
        <v>43385.0</v>
      </c>
      <c r="G924" s="16" t="s">
        <v>813</v>
      </c>
      <c r="H924" s="31" t="s">
        <v>430</v>
      </c>
      <c r="I924" s="31" t="s">
        <v>434</v>
      </c>
      <c r="J924" s="16">
        <v>1.0</v>
      </c>
      <c r="K924" s="39" t="s">
        <v>561</v>
      </c>
      <c r="L924" s="31">
        <v>2.0</v>
      </c>
      <c r="N924" s="31" t="s">
        <v>984</v>
      </c>
      <c r="P924" s="31" t="s">
        <v>985</v>
      </c>
      <c r="R924" s="31" t="s">
        <v>440</v>
      </c>
      <c r="S924" s="31" t="s">
        <v>986</v>
      </c>
      <c r="T924" s="31" t="s">
        <v>442</v>
      </c>
    </row>
    <row r="925" ht="14.25" customHeight="1">
      <c r="A925" s="39" t="s">
        <v>2187</v>
      </c>
      <c r="B925" s="105"/>
      <c r="C925" s="105"/>
      <c r="D925" s="105"/>
      <c r="E925" s="85" t="s">
        <v>1538</v>
      </c>
      <c r="F925" s="106">
        <v>43385.0</v>
      </c>
      <c r="G925" s="16" t="s">
        <v>813</v>
      </c>
      <c r="H925" s="31" t="s">
        <v>430</v>
      </c>
      <c r="I925" s="31" t="s">
        <v>434</v>
      </c>
      <c r="J925" s="16">
        <v>1.0</v>
      </c>
      <c r="K925" s="39" t="s">
        <v>561</v>
      </c>
      <c r="L925" s="31">
        <v>2.0</v>
      </c>
      <c r="N925" s="31" t="s">
        <v>984</v>
      </c>
      <c r="P925" s="31" t="s">
        <v>985</v>
      </c>
      <c r="R925" s="31" t="s">
        <v>440</v>
      </c>
      <c r="S925" s="31" t="s">
        <v>986</v>
      </c>
      <c r="T925" s="31" t="s">
        <v>442</v>
      </c>
    </row>
    <row r="926" ht="14.25" customHeight="1">
      <c r="A926" s="39" t="s">
        <v>2188</v>
      </c>
      <c r="B926" s="105"/>
      <c r="C926" s="105"/>
      <c r="D926" s="105"/>
      <c r="E926" s="39" t="s">
        <v>982</v>
      </c>
      <c r="F926" s="106">
        <v>43385.0</v>
      </c>
      <c r="G926" s="16" t="s">
        <v>813</v>
      </c>
      <c r="H926" s="31" t="s">
        <v>430</v>
      </c>
      <c r="I926" s="31" t="s">
        <v>434</v>
      </c>
      <c r="J926" s="16">
        <v>1.0</v>
      </c>
      <c r="K926" s="39" t="s">
        <v>561</v>
      </c>
      <c r="L926" s="31">
        <v>2.0</v>
      </c>
      <c r="N926" s="31" t="s">
        <v>984</v>
      </c>
      <c r="P926" s="31" t="s">
        <v>985</v>
      </c>
      <c r="R926" s="31" t="s">
        <v>440</v>
      </c>
      <c r="S926" s="31" t="s">
        <v>986</v>
      </c>
      <c r="T926" s="31" t="s">
        <v>442</v>
      </c>
    </row>
    <row r="927" ht="14.25" customHeight="1">
      <c r="A927" s="39" t="s">
        <v>2189</v>
      </c>
      <c r="B927" s="105"/>
      <c r="C927" s="105"/>
      <c r="D927" s="105"/>
      <c r="E927" s="85" t="s">
        <v>1575</v>
      </c>
      <c r="F927" s="106">
        <v>43385.0</v>
      </c>
      <c r="G927" s="16" t="s">
        <v>813</v>
      </c>
      <c r="H927" s="31" t="s">
        <v>430</v>
      </c>
      <c r="I927" s="31" t="s">
        <v>434</v>
      </c>
      <c r="J927" s="16">
        <v>1.0</v>
      </c>
      <c r="K927" s="39" t="s">
        <v>561</v>
      </c>
      <c r="L927" s="31">
        <v>2.0</v>
      </c>
      <c r="N927" s="31" t="s">
        <v>984</v>
      </c>
      <c r="P927" s="31" t="s">
        <v>985</v>
      </c>
      <c r="R927" s="31" t="s">
        <v>440</v>
      </c>
      <c r="S927" s="31" t="s">
        <v>986</v>
      </c>
      <c r="T927" s="31" t="s">
        <v>442</v>
      </c>
    </row>
    <row r="928" ht="14.25" customHeight="1">
      <c r="A928" s="39" t="s">
        <v>2190</v>
      </c>
      <c r="B928" s="105"/>
      <c r="C928" s="105"/>
      <c r="D928" s="105"/>
      <c r="E928" s="85" t="s">
        <v>1561</v>
      </c>
      <c r="F928" s="106">
        <v>43385.0</v>
      </c>
      <c r="G928" s="16" t="s">
        <v>813</v>
      </c>
      <c r="H928" s="31" t="s">
        <v>430</v>
      </c>
      <c r="I928" s="31" t="s">
        <v>434</v>
      </c>
      <c r="J928" s="16">
        <v>1.0</v>
      </c>
      <c r="K928" s="39" t="s">
        <v>561</v>
      </c>
      <c r="L928" s="31">
        <v>2.0</v>
      </c>
      <c r="N928" s="31" t="s">
        <v>984</v>
      </c>
      <c r="P928" s="31" t="s">
        <v>985</v>
      </c>
      <c r="R928" s="31" t="s">
        <v>440</v>
      </c>
      <c r="S928" s="31" t="s">
        <v>986</v>
      </c>
      <c r="T928" s="31" t="s">
        <v>442</v>
      </c>
    </row>
    <row r="929" ht="14.25" customHeight="1">
      <c r="A929" s="39" t="s">
        <v>2191</v>
      </c>
      <c r="B929" s="105"/>
      <c r="C929" s="105"/>
      <c r="D929" s="105"/>
      <c r="E929" s="85" t="s">
        <v>1582</v>
      </c>
      <c r="F929" s="106">
        <v>43385.0</v>
      </c>
      <c r="G929" s="16" t="s">
        <v>813</v>
      </c>
      <c r="H929" s="31" t="s">
        <v>430</v>
      </c>
      <c r="I929" s="31" t="s">
        <v>434</v>
      </c>
      <c r="J929" s="16">
        <v>1.0</v>
      </c>
      <c r="K929" s="39" t="s">
        <v>561</v>
      </c>
      <c r="L929" s="31">
        <v>2.0</v>
      </c>
      <c r="N929" s="31" t="s">
        <v>984</v>
      </c>
      <c r="P929" s="31" t="s">
        <v>985</v>
      </c>
      <c r="R929" s="31" t="s">
        <v>440</v>
      </c>
      <c r="S929" s="31" t="s">
        <v>986</v>
      </c>
      <c r="T929" s="31" t="s">
        <v>442</v>
      </c>
    </row>
    <row r="930" ht="14.25" customHeight="1">
      <c r="A930" s="39" t="s">
        <v>2192</v>
      </c>
      <c r="B930" s="105"/>
      <c r="C930" s="105"/>
      <c r="D930" s="105"/>
      <c r="E930" s="85" t="s">
        <v>1577</v>
      </c>
      <c r="F930" s="106">
        <v>43385.0</v>
      </c>
      <c r="G930" s="16" t="s">
        <v>813</v>
      </c>
      <c r="H930" s="31" t="s">
        <v>430</v>
      </c>
      <c r="I930" s="31" t="s">
        <v>434</v>
      </c>
      <c r="J930" s="16">
        <v>1.0</v>
      </c>
      <c r="K930" s="39" t="s">
        <v>561</v>
      </c>
      <c r="L930" s="31">
        <v>2.0</v>
      </c>
      <c r="N930" s="31" t="s">
        <v>984</v>
      </c>
      <c r="P930" s="31" t="s">
        <v>985</v>
      </c>
      <c r="R930" s="31" t="s">
        <v>440</v>
      </c>
      <c r="S930" s="31" t="s">
        <v>986</v>
      </c>
      <c r="T930" s="31" t="s">
        <v>442</v>
      </c>
    </row>
    <row r="931" ht="14.25" customHeight="1">
      <c r="A931" s="39" t="s">
        <v>2193</v>
      </c>
      <c r="B931" s="105"/>
      <c r="C931" s="105"/>
      <c r="D931" s="105"/>
      <c r="E931" s="85" t="s">
        <v>1532</v>
      </c>
      <c r="F931" s="106">
        <v>43385.0</v>
      </c>
      <c r="G931" s="16" t="s">
        <v>813</v>
      </c>
      <c r="H931" s="31" t="s">
        <v>430</v>
      </c>
      <c r="I931" s="31" t="s">
        <v>434</v>
      </c>
      <c r="J931" s="16">
        <v>1.0</v>
      </c>
      <c r="K931" s="39" t="s">
        <v>561</v>
      </c>
      <c r="L931" s="31">
        <v>2.0</v>
      </c>
      <c r="N931" s="31" t="s">
        <v>984</v>
      </c>
      <c r="P931" s="31" t="s">
        <v>985</v>
      </c>
      <c r="R931" s="31" t="s">
        <v>440</v>
      </c>
      <c r="S931" s="31" t="s">
        <v>986</v>
      </c>
      <c r="T931" s="31" t="s">
        <v>442</v>
      </c>
    </row>
    <row r="932" ht="14.25" customHeight="1">
      <c r="A932" s="39" t="s">
        <v>2194</v>
      </c>
      <c r="B932" s="105"/>
      <c r="C932" s="105"/>
      <c r="D932" s="105"/>
      <c r="E932" s="85" t="s">
        <v>1521</v>
      </c>
      <c r="F932" s="106">
        <v>43385.0</v>
      </c>
      <c r="G932" s="16" t="s">
        <v>813</v>
      </c>
      <c r="H932" s="31" t="s">
        <v>430</v>
      </c>
      <c r="I932" s="31" t="s">
        <v>434</v>
      </c>
      <c r="J932" s="16">
        <v>1.0</v>
      </c>
      <c r="K932" s="39" t="s">
        <v>561</v>
      </c>
      <c r="L932" s="31">
        <v>2.0</v>
      </c>
      <c r="N932" s="31" t="s">
        <v>984</v>
      </c>
      <c r="P932" s="31" t="s">
        <v>985</v>
      </c>
      <c r="R932" s="31" t="s">
        <v>440</v>
      </c>
      <c r="S932" s="31" t="s">
        <v>986</v>
      </c>
      <c r="T932" s="31" t="s">
        <v>442</v>
      </c>
    </row>
    <row r="933" ht="14.25" customHeight="1">
      <c r="A933" s="39" t="s">
        <v>2195</v>
      </c>
      <c r="B933" s="105"/>
      <c r="C933" s="105"/>
      <c r="D933" s="105"/>
      <c r="E933" s="85" t="s">
        <v>1573</v>
      </c>
      <c r="F933" s="106">
        <v>43385.0</v>
      </c>
      <c r="G933" s="16" t="s">
        <v>813</v>
      </c>
      <c r="H933" s="31" t="s">
        <v>430</v>
      </c>
      <c r="I933" s="31" t="s">
        <v>434</v>
      </c>
      <c r="J933" s="16">
        <v>1.0</v>
      </c>
      <c r="K933" s="39" t="s">
        <v>561</v>
      </c>
      <c r="L933" s="31">
        <v>2.0</v>
      </c>
      <c r="N933" s="31" t="s">
        <v>984</v>
      </c>
      <c r="P933" s="31" t="s">
        <v>985</v>
      </c>
      <c r="R933" s="31" t="s">
        <v>440</v>
      </c>
      <c r="S933" s="31" t="s">
        <v>986</v>
      </c>
      <c r="T933" s="31" t="s">
        <v>442</v>
      </c>
    </row>
    <row r="934" ht="14.25" customHeight="1">
      <c r="A934" s="39" t="s">
        <v>2196</v>
      </c>
      <c r="B934" s="105"/>
      <c r="C934" s="105"/>
      <c r="D934" s="105"/>
      <c r="E934" s="85" t="s">
        <v>1542</v>
      </c>
      <c r="F934" s="106">
        <v>43385.0</v>
      </c>
      <c r="G934" s="16" t="s">
        <v>813</v>
      </c>
      <c r="H934" s="31" t="s">
        <v>430</v>
      </c>
      <c r="I934" s="31" t="s">
        <v>434</v>
      </c>
      <c r="J934" s="16">
        <v>1.0</v>
      </c>
      <c r="K934" s="39" t="s">
        <v>561</v>
      </c>
      <c r="L934" s="31">
        <v>2.0</v>
      </c>
      <c r="N934" s="31" t="s">
        <v>984</v>
      </c>
      <c r="P934" s="31" t="s">
        <v>985</v>
      </c>
      <c r="R934" s="31" t="s">
        <v>440</v>
      </c>
      <c r="S934" s="31" t="s">
        <v>986</v>
      </c>
      <c r="T934" s="31" t="s">
        <v>442</v>
      </c>
    </row>
    <row r="935" ht="14.25" customHeight="1">
      <c r="A935" s="39" t="s">
        <v>2197</v>
      </c>
      <c r="B935" s="105"/>
      <c r="C935" s="105"/>
      <c r="D935" s="105"/>
      <c r="E935" s="85" t="s">
        <v>1550</v>
      </c>
      <c r="F935" s="106">
        <v>43385.0</v>
      </c>
      <c r="G935" s="16" t="s">
        <v>813</v>
      </c>
      <c r="H935" s="31" t="s">
        <v>430</v>
      </c>
      <c r="I935" s="31" t="s">
        <v>434</v>
      </c>
      <c r="J935" s="16">
        <v>1.0</v>
      </c>
      <c r="K935" s="39" t="s">
        <v>561</v>
      </c>
      <c r="L935" s="31">
        <v>2.0</v>
      </c>
      <c r="N935" s="31" t="s">
        <v>984</v>
      </c>
      <c r="P935" s="31" t="s">
        <v>985</v>
      </c>
      <c r="R935" s="31" t="s">
        <v>440</v>
      </c>
      <c r="S935" s="31" t="s">
        <v>986</v>
      </c>
      <c r="T935" s="31" t="s">
        <v>442</v>
      </c>
    </row>
    <row r="936" ht="14.25" customHeight="1">
      <c r="A936" s="39" t="s">
        <v>2198</v>
      </c>
      <c r="B936" s="105"/>
      <c r="C936" s="105"/>
      <c r="D936" s="105"/>
      <c r="E936" s="85" t="s">
        <v>1528</v>
      </c>
      <c r="F936" s="106">
        <v>43385.0</v>
      </c>
      <c r="G936" s="16" t="s">
        <v>813</v>
      </c>
      <c r="H936" s="31" t="s">
        <v>430</v>
      </c>
      <c r="I936" s="31" t="s">
        <v>434</v>
      </c>
      <c r="J936" s="16">
        <v>1.0</v>
      </c>
      <c r="K936" s="39" t="s">
        <v>561</v>
      </c>
      <c r="L936" s="31">
        <v>2.0</v>
      </c>
      <c r="N936" s="31" t="s">
        <v>984</v>
      </c>
      <c r="P936" s="31" t="s">
        <v>985</v>
      </c>
      <c r="R936" s="31" t="s">
        <v>440</v>
      </c>
      <c r="S936" s="31" t="s">
        <v>986</v>
      </c>
      <c r="T936" s="31" t="s">
        <v>442</v>
      </c>
    </row>
    <row r="937" ht="14.25" customHeight="1">
      <c r="A937" s="39" t="s">
        <v>2199</v>
      </c>
      <c r="B937" s="105"/>
      <c r="C937" s="105"/>
      <c r="D937" s="105"/>
      <c r="E937" s="85" t="s">
        <v>1548</v>
      </c>
      <c r="F937" s="106">
        <v>43385.0</v>
      </c>
      <c r="G937" s="16" t="s">
        <v>813</v>
      </c>
      <c r="H937" s="31" t="s">
        <v>430</v>
      </c>
      <c r="I937" s="31" t="s">
        <v>434</v>
      </c>
      <c r="J937" s="16">
        <v>1.0</v>
      </c>
      <c r="K937" s="39" t="s">
        <v>561</v>
      </c>
      <c r="L937" s="31">
        <v>2.0</v>
      </c>
      <c r="N937" s="31" t="s">
        <v>984</v>
      </c>
      <c r="P937" s="31" t="s">
        <v>985</v>
      </c>
      <c r="R937" s="31" t="s">
        <v>440</v>
      </c>
      <c r="S937" s="31" t="s">
        <v>986</v>
      </c>
      <c r="T937" s="31" t="s">
        <v>442</v>
      </c>
    </row>
    <row r="938" ht="14.25" customHeight="1">
      <c r="A938" s="39" t="s">
        <v>2200</v>
      </c>
      <c r="B938" s="105"/>
      <c r="C938" s="105"/>
      <c r="D938" s="105"/>
      <c r="E938" s="85" t="s">
        <v>1571</v>
      </c>
      <c r="F938" s="106">
        <v>43385.0</v>
      </c>
      <c r="G938" s="16" t="s">
        <v>813</v>
      </c>
      <c r="H938" s="31" t="s">
        <v>430</v>
      </c>
      <c r="I938" s="31" t="s">
        <v>434</v>
      </c>
      <c r="J938" s="16">
        <v>1.0</v>
      </c>
      <c r="K938" s="39" t="s">
        <v>561</v>
      </c>
      <c r="L938" s="31">
        <v>2.0</v>
      </c>
      <c r="N938" s="31" t="s">
        <v>984</v>
      </c>
      <c r="P938" s="31" t="s">
        <v>985</v>
      </c>
      <c r="R938" s="31" t="s">
        <v>440</v>
      </c>
      <c r="S938" s="31" t="s">
        <v>986</v>
      </c>
      <c r="T938" s="31" t="s">
        <v>442</v>
      </c>
    </row>
    <row r="939" ht="14.25" customHeight="1">
      <c r="A939" s="39" t="s">
        <v>2201</v>
      </c>
      <c r="B939" s="105"/>
      <c r="C939" s="105"/>
      <c r="D939" s="105"/>
      <c r="E939" s="85" t="s">
        <v>1555</v>
      </c>
      <c r="F939" s="106">
        <v>43385.0</v>
      </c>
      <c r="G939" s="16" t="s">
        <v>813</v>
      </c>
      <c r="H939" s="31" t="s">
        <v>430</v>
      </c>
      <c r="I939" s="31" t="s">
        <v>434</v>
      </c>
      <c r="J939" s="16">
        <v>1.0</v>
      </c>
      <c r="K939" s="39" t="s">
        <v>561</v>
      </c>
      <c r="L939" s="31">
        <v>2.0</v>
      </c>
      <c r="N939" s="31" t="s">
        <v>984</v>
      </c>
      <c r="P939" s="31" t="s">
        <v>985</v>
      </c>
      <c r="R939" s="31" t="s">
        <v>440</v>
      </c>
      <c r="S939" s="31" t="s">
        <v>986</v>
      </c>
      <c r="T939" s="31" t="s">
        <v>442</v>
      </c>
    </row>
    <row r="940" ht="14.25" customHeight="1">
      <c r="A940" s="39" t="s">
        <v>2202</v>
      </c>
      <c r="B940" s="105"/>
      <c r="C940" s="105"/>
      <c r="D940" s="105"/>
      <c r="E940" s="85" t="s">
        <v>1552</v>
      </c>
      <c r="F940" s="106">
        <v>43385.0</v>
      </c>
      <c r="G940" s="16" t="s">
        <v>813</v>
      </c>
      <c r="H940" s="31" t="s">
        <v>430</v>
      </c>
      <c r="I940" s="31" t="s">
        <v>434</v>
      </c>
      <c r="J940" s="16">
        <v>1.0</v>
      </c>
      <c r="K940" s="39" t="s">
        <v>561</v>
      </c>
      <c r="L940" s="31">
        <v>2.0</v>
      </c>
      <c r="N940" s="31" t="s">
        <v>984</v>
      </c>
      <c r="P940" s="31" t="s">
        <v>985</v>
      </c>
      <c r="R940" s="31" t="s">
        <v>440</v>
      </c>
      <c r="S940" s="31" t="s">
        <v>986</v>
      </c>
      <c r="T940" s="31" t="s">
        <v>442</v>
      </c>
    </row>
    <row r="941" ht="14.25" customHeight="1">
      <c r="A941" s="39" t="s">
        <v>2203</v>
      </c>
      <c r="B941" s="105"/>
      <c r="C941" s="105"/>
      <c r="D941" s="105"/>
      <c r="E941" s="85" t="s">
        <v>1534</v>
      </c>
      <c r="F941" s="106">
        <v>43385.0</v>
      </c>
      <c r="G941" s="16" t="s">
        <v>813</v>
      </c>
      <c r="H941" s="31" t="s">
        <v>430</v>
      </c>
      <c r="I941" s="31" t="s">
        <v>434</v>
      </c>
      <c r="J941" s="16">
        <v>1.0</v>
      </c>
      <c r="K941" s="39" t="s">
        <v>561</v>
      </c>
      <c r="L941" s="31">
        <v>2.0</v>
      </c>
      <c r="N941" s="31" t="s">
        <v>984</v>
      </c>
      <c r="P941" s="31" t="s">
        <v>985</v>
      </c>
      <c r="R941" s="31" t="s">
        <v>440</v>
      </c>
      <c r="S941" s="31" t="s">
        <v>986</v>
      </c>
      <c r="T941" s="31" t="s">
        <v>442</v>
      </c>
    </row>
    <row r="942" ht="14.25" customHeight="1">
      <c r="A942" s="39" t="s">
        <v>2204</v>
      </c>
      <c r="B942" s="105"/>
      <c r="C942" s="105"/>
      <c r="D942" s="105"/>
      <c r="E942" s="85" t="s">
        <v>1536</v>
      </c>
      <c r="F942" s="106">
        <v>43385.0</v>
      </c>
      <c r="G942" s="16" t="s">
        <v>813</v>
      </c>
      <c r="H942" s="31" t="s">
        <v>430</v>
      </c>
      <c r="I942" s="31" t="s">
        <v>434</v>
      </c>
      <c r="J942" s="16">
        <v>1.0</v>
      </c>
      <c r="K942" s="39" t="s">
        <v>561</v>
      </c>
      <c r="L942" s="31">
        <v>2.0</v>
      </c>
      <c r="N942" s="31" t="s">
        <v>984</v>
      </c>
      <c r="P942" s="31" t="s">
        <v>985</v>
      </c>
      <c r="R942" s="31" t="s">
        <v>440</v>
      </c>
      <c r="S942" s="31" t="s">
        <v>986</v>
      </c>
      <c r="T942" s="31" t="s">
        <v>442</v>
      </c>
    </row>
    <row r="943" ht="14.25" customHeight="1">
      <c r="A943" s="44"/>
      <c r="B943" s="105"/>
      <c r="C943" s="105"/>
      <c r="D943" s="105"/>
      <c r="E943" s="44"/>
      <c r="F943" s="84"/>
      <c r="H943" s="84"/>
      <c r="I943" s="84"/>
      <c r="K943" s="44"/>
      <c r="L943" s="84"/>
      <c r="N943" s="84"/>
      <c r="P943" s="84"/>
      <c r="R943" s="84"/>
      <c r="S943" s="84"/>
      <c r="T943" s="84"/>
    </row>
    <row r="944" ht="14.25" customHeight="1">
      <c r="A944" s="85" t="s">
        <v>2205</v>
      </c>
      <c r="B944" s="105"/>
      <c r="C944" s="105"/>
      <c r="D944" s="105"/>
      <c r="E944" s="39" t="s">
        <v>982</v>
      </c>
      <c r="F944" s="106">
        <v>43388.0</v>
      </c>
      <c r="G944" s="16" t="s">
        <v>813</v>
      </c>
      <c r="H944" s="31" t="s">
        <v>430</v>
      </c>
      <c r="I944" s="31" t="s">
        <v>434</v>
      </c>
      <c r="J944" s="16">
        <v>1.0</v>
      </c>
      <c r="K944" s="39" t="s">
        <v>561</v>
      </c>
      <c r="L944" s="31">
        <v>2.0</v>
      </c>
      <c r="N944" s="31" t="s">
        <v>984</v>
      </c>
      <c r="P944" s="31" t="s">
        <v>985</v>
      </c>
      <c r="R944" s="31" t="s">
        <v>440</v>
      </c>
      <c r="S944" s="31" t="s">
        <v>986</v>
      </c>
      <c r="T944" s="31" t="s">
        <v>442</v>
      </c>
    </row>
    <row r="945" ht="14.25" customHeight="1">
      <c r="A945" s="85" t="s">
        <v>2206</v>
      </c>
      <c r="B945" s="105"/>
      <c r="C945" s="105"/>
      <c r="D945" s="105"/>
      <c r="E945" s="85" t="s">
        <v>1595</v>
      </c>
      <c r="F945" s="106">
        <v>43388.0</v>
      </c>
      <c r="G945" s="16" t="s">
        <v>813</v>
      </c>
      <c r="H945" s="31" t="s">
        <v>430</v>
      </c>
      <c r="I945" s="31" t="s">
        <v>434</v>
      </c>
      <c r="J945" s="16">
        <v>1.0</v>
      </c>
      <c r="K945" s="39" t="s">
        <v>561</v>
      </c>
      <c r="L945" s="31">
        <v>2.0</v>
      </c>
      <c r="N945" s="31" t="s">
        <v>984</v>
      </c>
      <c r="P945" s="31" t="s">
        <v>985</v>
      </c>
      <c r="R945" s="31" t="s">
        <v>440</v>
      </c>
      <c r="S945" s="31" t="s">
        <v>986</v>
      </c>
      <c r="T945" s="31" t="s">
        <v>442</v>
      </c>
    </row>
    <row r="946" ht="14.25" customHeight="1">
      <c r="A946" s="85" t="s">
        <v>2207</v>
      </c>
      <c r="B946" s="105"/>
      <c r="C946" s="105"/>
      <c r="D946" s="105"/>
      <c r="E946" s="85" t="s">
        <v>1605</v>
      </c>
      <c r="F946" s="106">
        <v>43388.0</v>
      </c>
      <c r="G946" s="16" t="s">
        <v>813</v>
      </c>
      <c r="H946" s="31" t="s">
        <v>430</v>
      </c>
      <c r="I946" s="31" t="s">
        <v>434</v>
      </c>
      <c r="J946" s="16">
        <v>1.0</v>
      </c>
      <c r="K946" s="39" t="s">
        <v>561</v>
      </c>
      <c r="L946" s="31">
        <v>2.0</v>
      </c>
      <c r="N946" s="31" t="s">
        <v>984</v>
      </c>
      <c r="P946" s="31" t="s">
        <v>985</v>
      </c>
      <c r="R946" s="31" t="s">
        <v>440</v>
      </c>
      <c r="S946" s="31" t="s">
        <v>986</v>
      </c>
      <c r="T946" s="31" t="s">
        <v>442</v>
      </c>
    </row>
    <row r="947" ht="14.25" customHeight="1">
      <c r="A947" s="85" t="s">
        <v>2208</v>
      </c>
      <c r="B947" s="105"/>
      <c r="C947" s="105"/>
      <c r="D947" s="105"/>
      <c r="E947" s="85" t="s">
        <v>1589</v>
      </c>
      <c r="F947" s="106">
        <v>43388.0</v>
      </c>
      <c r="G947" s="16" t="s">
        <v>813</v>
      </c>
      <c r="H947" s="31" t="s">
        <v>430</v>
      </c>
      <c r="I947" s="31" t="s">
        <v>434</v>
      </c>
      <c r="J947" s="16">
        <v>1.0</v>
      </c>
      <c r="K947" s="39" t="s">
        <v>561</v>
      </c>
      <c r="L947" s="31">
        <v>2.0</v>
      </c>
      <c r="N947" s="31" t="s">
        <v>984</v>
      </c>
      <c r="P947" s="31" t="s">
        <v>985</v>
      </c>
      <c r="R947" s="31" t="s">
        <v>440</v>
      </c>
      <c r="S947" s="31" t="s">
        <v>986</v>
      </c>
      <c r="T947" s="31" t="s">
        <v>442</v>
      </c>
    </row>
    <row r="948" ht="14.25" customHeight="1">
      <c r="A948" s="85" t="s">
        <v>2209</v>
      </c>
      <c r="B948" s="105"/>
      <c r="C948" s="105"/>
      <c r="D948" s="105"/>
      <c r="E948" s="85" t="s">
        <v>1593</v>
      </c>
      <c r="F948" s="106">
        <v>43388.0</v>
      </c>
      <c r="G948" s="16" t="s">
        <v>813</v>
      </c>
      <c r="H948" s="31" t="s">
        <v>430</v>
      </c>
      <c r="I948" s="31" t="s">
        <v>434</v>
      </c>
      <c r="J948" s="16">
        <v>1.0</v>
      </c>
      <c r="K948" s="39" t="s">
        <v>561</v>
      </c>
      <c r="L948" s="31">
        <v>2.0</v>
      </c>
      <c r="N948" s="31" t="s">
        <v>984</v>
      </c>
      <c r="P948" s="31" t="s">
        <v>985</v>
      </c>
      <c r="R948" s="31" t="s">
        <v>440</v>
      </c>
      <c r="S948" s="31" t="s">
        <v>986</v>
      </c>
      <c r="T948" s="31" t="s">
        <v>442</v>
      </c>
    </row>
    <row r="949" ht="14.25" customHeight="1">
      <c r="A949" s="85" t="s">
        <v>2210</v>
      </c>
      <c r="B949" s="105"/>
      <c r="C949" s="105"/>
      <c r="D949" s="105"/>
      <c r="E949" s="85" t="s">
        <v>1609</v>
      </c>
      <c r="F949" s="106">
        <v>43388.0</v>
      </c>
      <c r="G949" s="16" t="s">
        <v>813</v>
      </c>
      <c r="H949" s="31" t="s">
        <v>430</v>
      </c>
      <c r="I949" s="31" t="s">
        <v>434</v>
      </c>
      <c r="J949" s="16">
        <v>1.0</v>
      </c>
      <c r="K949" s="39" t="s">
        <v>561</v>
      </c>
      <c r="L949" s="31">
        <v>2.0</v>
      </c>
      <c r="N949" s="31" t="s">
        <v>984</v>
      </c>
      <c r="P949" s="31" t="s">
        <v>985</v>
      </c>
      <c r="R949" s="31" t="s">
        <v>440</v>
      </c>
      <c r="S949" s="31" t="s">
        <v>986</v>
      </c>
      <c r="T949" s="31" t="s">
        <v>442</v>
      </c>
    </row>
    <row r="950" ht="14.25" customHeight="1">
      <c r="A950" s="85" t="s">
        <v>2211</v>
      </c>
      <c r="B950" s="105"/>
      <c r="C950" s="105"/>
      <c r="D950" s="105"/>
      <c r="E950" s="85" t="s">
        <v>1597</v>
      </c>
      <c r="F950" s="106">
        <v>43388.0</v>
      </c>
      <c r="G950" s="16" t="s">
        <v>813</v>
      </c>
      <c r="H950" s="31" t="s">
        <v>430</v>
      </c>
      <c r="I950" s="31" t="s">
        <v>434</v>
      </c>
      <c r="J950" s="16">
        <v>1.0</v>
      </c>
      <c r="K950" s="39" t="s">
        <v>561</v>
      </c>
      <c r="L950" s="31">
        <v>2.0</v>
      </c>
      <c r="N950" s="31" t="s">
        <v>984</v>
      </c>
      <c r="P950" s="31" t="s">
        <v>985</v>
      </c>
      <c r="R950" s="31" t="s">
        <v>440</v>
      </c>
      <c r="S950" s="31" t="s">
        <v>986</v>
      </c>
      <c r="T950" s="31" t="s">
        <v>442</v>
      </c>
    </row>
    <row r="951" ht="14.25" customHeight="1">
      <c r="A951" s="85" t="s">
        <v>2212</v>
      </c>
      <c r="B951" s="105"/>
      <c r="C951" s="105"/>
      <c r="D951" s="105"/>
      <c r="E951" s="85" t="s">
        <v>1603</v>
      </c>
      <c r="F951" s="106">
        <v>43388.0</v>
      </c>
      <c r="G951" s="16" t="s">
        <v>813</v>
      </c>
      <c r="H951" s="31" t="s">
        <v>430</v>
      </c>
      <c r="I951" s="31" t="s">
        <v>434</v>
      </c>
      <c r="J951" s="16">
        <v>1.0</v>
      </c>
      <c r="K951" s="39" t="s">
        <v>561</v>
      </c>
      <c r="L951" s="31">
        <v>2.0</v>
      </c>
      <c r="N951" s="31" t="s">
        <v>984</v>
      </c>
      <c r="P951" s="31" t="s">
        <v>985</v>
      </c>
      <c r="R951" s="31" t="s">
        <v>440</v>
      </c>
      <c r="S951" s="31" t="s">
        <v>986</v>
      </c>
      <c r="T951" s="31" t="s">
        <v>442</v>
      </c>
    </row>
    <row r="952" ht="14.25" customHeight="1">
      <c r="A952" s="85" t="s">
        <v>2213</v>
      </c>
      <c r="B952" s="105"/>
      <c r="C952" s="105"/>
      <c r="D952" s="105"/>
      <c r="E952" s="85" t="s">
        <v>1613</v>
      </c>
      <c r="F952" s="106">
        <v>43388.0</v>
      </c>
      <c r="G952" s="16" t="s">
        <v>813</v>
      </c>
      <c r="H952" s="31" t="s">
        <v>430</v>
      </c>
      <c r="I952" s="31" t="s">
        <v>434</v>
      </c>
      <c r="J952" s="16">
        <v>1.0</v>
      </c>
      <c r="K952" s="39" t="s">
        <v>561</v>
      </c>
      <c r="L952" s="31">
        <v>2.0</v>
      </c>
      <c r="N952" s="31" t="s">
        <v>984</v>
      </c>
      <c r="P952" s="31" t="s">
        <v>985</v>
      </c>
      <c r="R952" s="31" t="s">
        <v>440</v>
      </c>
      <c r="S952" s="31" t="s">
        <v>986</v>
      </c>
      <c r="T952" s="31" t="s">
        <v>442</v>
      </c>
    </row>
    <row r="953" ht="14.25" customHeight="1">
      <c r="A953" s="85" t="s">
        <v>2214</v>
      </c>
      <c r="B953" s="105"/>
      <c r="C953" s="105"/>
      <c r="D953" s="105"/>
      <c r="E953" s="85" t="s">
        <v>1601</v>
      </c>
      <c r="F953" s="106">
        <v>43388.0</v>
      </c>
      <c r="G953" s="16" t="s">
        <v>813</v>
      </c>
      <c r="H953" s="31" t="s">
        <v>430</v>
      </c>
      <c r="I953" s="31" t="s">
        <v>434</v>
      </c>
      <c r="J953" s="16">
        <v>1.0</v>
      </c>
      <c r="K953" s="39" t="s">
        <v>561</v>
      </c>
      <c r="L953" s="31">
        <v>2.0</v>
      </c>
      <c r="N953" s="31" t="s">
        <v>984</v>
      </c>
      <c r="P953" s="31" t="s">
        <v>985</v>
      </c>
      <c r="R953" s="31" t="s">
        <v>440</v>
      </c>
      <c r="S953" s="31" t="s">
        <v>986</v>
      </c>
      <c r="T953" s="31" t="s">
        <v>442</v>
      </c>
    </row>
    <row r="954" ht="14.25" customHeight="1">
      <c r="A954" s="85" t="s">
        <v>2215</v>
      </c>
      <c r="B954" s="105"/>
      <c r="C954" s="105"/>
      <c r="D954" s="105"/>
      <c r="E954" s="85" t="s">
        <v>1611</v>
      </c>
      <c r="F954" s="106">
        <v>43388.0</v>
      </c>
      <c r="G954" s="16" t="s">
        <v>813</v>
      </c>
      <c r="H954" s="31" t="s">
        <v>430</v>
      </c>
      <c r="I954" s="31" t="s">
        <v>434</v>
      </c>
      <c r="J954" s="16">
        <v>1.0</v>
      </c>
      <c r="K954" s="39" t="s">
        <v>561</v>
      </c>
      <c r="L954" s="31">
        <v>2.0</v>
      </c>
      <c r="N954" s="31" t="s">
        <v>984</v>
      </c>
      <c r="P954" s="31" t="s">
        <v>985</v>
      </c>
      <c r="R954" s="31" t="s">
        <v>440</v>
      </c>
      <c r="S954" s="31" t="s">
        <v>986</v>
      </c>
      <c r="T954" s="31" t="s">
        <v>442</v>
      </c>
    </row>
    <row r="955" ht="14.25" customHeight="1">
      <c r="A955" s="85" t="s">
        <v>2216</v>
      </c>
      <c r="B955" s="105"/>
      <c r="C955" s="105"/>
      <c r="D955" s="105"/>
      <c r="E955" s="85" t="s">
        <v>1607</v>
      </c>
      <c r="F955" s="106">
        <v>43388.0</v>
      </c>
      <c r="G955" s="16" t="s">
        <v>813</v>
      </c>
      <c r="H955" s="31" t="s">
        <v>430</v>
      </c>
      <c r="I955" s="31" t="s">
        <v>434</v>
      </c>
      <c r="J955" s="16">
        <v>1.0</v>
      </c>
      <c r="K955" s="39" t="s">
        <v>561</v>
      </c>
      <c r="L955" s="31">
        <v>2.0</v>
      </c>
      <c r="N955" s="31" t="s">
        <v>984</v>
      </c>
      <c r="P955" s="31" t="s">
        <v>985</v>
      </c>
      <c r="R955" s="31" t="s">
        <v>440</v>
      </c>
      <c r="S955" s="31" t="s">
        <v>986</v>
      </c>
      <c r="T955" s="31" t="s">
        <v>442</v>
      </c>
    </row>
    <row r="956" ht="14.25" customHeight="1">
      <c r="A956" s="85" t="s">
        <v>2217</v>
      </c>
      <c r="B956" s="105"/>
      <c r="C956" s="105"/>
      <c r="D956" s="105"/>
      <c r="E956" s="85" t="s">
        <v>1591</v>
      </c>
      <c r="F956" s="106">
        <v>43388.0</v>
      </c>
      <c r="G956" s="16" t="s">
        <v>813</v>
      </c>
      <c r="H956" s="31" t="s">
        <v>430</v>
      </c>
      <c r="I956" s="31" t="s">
        <v>434</v>
      </c>
      <c r="J956" s="16">
        <v>1.0</v>
      </c>
      <c r="K956" s="39" t="s">
        <v>561</v>
      </c>
      <c r="L956" s="31">
        <v>2.0</v>
      </c>
      <c r="N956" s="31" t="s">
        <v>984</v>
      </c>
      <c r="P956" s="31" t="s">
        <v>985</v>
      </c>
      <c r="R956" s="31" t="s">
        <v>440</v>
      </c>
      <c r="S956" s="31" t="s">
        <v>986</v>
      </c>
      <c r="T956" s="31" t="s">
        <v>442</v>
      </c>
    </row>
    <row r="957" ht="14.25" customHeight="1">
      <c r="A957" s="85" t="s">
        <v>2218</v>
      </c>
      <c r="B957" s="105"/>
      <c r="C957" s="105"/>
      <c r="D957" s="105"/>
      <c r="E957" s="85" t="s">
        <v>1617</v>
      </c>
      <c r="F957" s="106">
        <v>43388.0</v>
      </c>
      <c r="G957" s="16" t="s">
        <v>813</v>
      </c>
      <c r="H957" s="31" t="s">
        <v>430</v>
      </c>
      <c r="I957" s="31" t="s">
        <v>434</v>
      </c>
      <c r="J957" s="16">
        <v>1.0</v>
      </c>
      <c r="K957" s="39" t="s">
        <v>561</v>
      </c>
      <c r="L957" s="31">
        <v>2.0</v>
      </c>
      <c r="N957" s="31" t="s">
        <v>984</v>
      </c>
      <c r="P957" s="31" t="s">
        <v>985</v>
      </c>
      <c r="R957" s="31" t="s">
        <v>440</v>
      </c>
      <c r="S957" s="31" t="s">
        <v>986</v>
      </c>
      <c r="T957" s="31" t="s">
        <v>442</v>
      </c>
    </row>
    <row r="958" ht="14.25" customHeight="1">
      <c r="A958" s="85" t="s">
        <v>2219</v>
      </c>
      <c r="B958" s="105"/>
      <c r="C958" s="105"/>
      <c r="D958" s="105"/>
      <c r="E958" s="85" t="s">
        <v>1599</v>
      </c>
      <c r="F958" s="106">
        <v>43388.0</v>
      </c>
      <c r="G958" s="16" t="s">
        <v>813</v>
      </c>
      <c r="H958" s="31" t="s">
        <v>430</v>
      </c>
      <c r="I958" s="31" t="s">
        <v>434</v>
      </c>
      <c r="J958" s="16">
        <v>1.0</v>
      </c>
      <c r="K958" s="39" t="s">
        <v>561</v>
      </c>
      <c r="L958" s="31">
        <v>2.0</v>
      </c>
      <c r="N958" s="31" t="s">
        <v>984</v>
      </c>
      <c r="O958" s="223" t="s">
        <v>2220</v>
      </c>
      <c r="P958" s="31" t="s">
        <v>985</v>
      </c>
      <c r="R958" s="31" t="s">
        <v>440</v>
      </c>
      <c r="S958" s="31" t="s">
        <v>986</v>
      </c>
      <c r="T958" s="31" t="s">
        <v>442</v>
      </c>
    </row>
    <row r="959" ht="14.25" customHeight="1">
      <c r="A959" s="85" t="s">
        <v>2221</v>
      </c>
      <c r="B959" s="105"/>
      <c r="C959" s="105"/>
      <c r="D959" s="105"/>
      <c r="E959" s="85" t="s">
        <v>1615</v>
      </c>
      <c r="F959" s="106">
        <v>43388.0</v>
      </c>
      <c r="G959" s="16" t="s">
        <v>813</v>
      </c>
      <c r="H959" s="31" t="s">
        <v>430</v>
      </c>
      <c r="I959" s="31" t="s">
        <v>434</v>
      </c>
      <c r="J959" s="16">
        <v>1.0</v>
      </c>
      <c r="K959" s="39" t="s">
        <v>561</v>
      </c>
      <c r="L959" s="31">
        <v>2.0</v>
      </c>
      <c r="N959" s="31" t="s">
        <v>984</v>
      </c>
      <c r="P959" s="31" t="s">
        <v>985</v>
      </c>
      <c r="R959" s="31" t="s">
        <v>440</v>
      </c>
      <c r="S959" s="31" t="s">
        <v>986</v>
      </c>
      <c r="T959" s="31" t="s">
        <v>442</v>
      </c>
    </row>
    <row r="960" ht="14.25" customHeight="1">
      <c r="A960" s="39" t="s">
        <v>2222</v>
      </c>
      <c r="B960" s="105"/>
      <c r="C960" s="105"/>
      <c r="D960" s="105"/>
      <c r="E960" s="85" t="s">
        <v>1619</v>
      </c>
      <c r="F960" s="106">
        <v>43388.0</v>
      </c>
      <c r="G960" s="16" t="s">
        <v>813</v>
      </c>
      <c r="H960" s="31" t="s">
        <v>430</v>
      </c>
      <c r="I960" s="31" t="s">
        <v>434</v>
      </c>
      <c r="J960" s="16">
        <v>1.0</v>
      </c>
      <c r="K960" s="39" t="s">
        <v>561</v>
      </c>
      <c r="L960" s="31">
        <v>2.0</v>
      </c>
      <c r="N960" s="31" t="s">
        <v>984</v>
      </c>
      <c r="P960" s="31" t="s">
        <v>985</v>
      </c>
      <c r="R960" s="31" t="s">
        <v>440</v>
      </c>
      <c r="S960" s="31" t="s">
        <v>986</v>
      </c>
      <c r="T960" s="31" t="s">
        <v>442</v>
      </c>
    </row>
    <row r="961" ht="14.25" customHeight="1">
      <c r="A961" s="39" t="s">
        <v>2223</v>
      </c>
      <c r="B961" s="105"/>
      <c r="C961" s="105"/>
      <c r="D961" s="105"/>
      <c r="E961" s="39" t="s">
        <v>982</v>
      </c>
      <c r="F961" s="106">
        <v>43388.0</v>
      </c>
      <c r="G961" s="16" t="s">
        <v>813</v>
      </c>
      <c r="H961" s="31" t="s">
        <v>430</v>
      </c>
      <c r="I961" s="31" t="s">
        <v>434</v>
      </c>
      <c r="J961" s="16">
        <v>1.0</v>
      </c>
      <c r="K961" s="39" t="s">
        <v>561</v>
      </c>
      <c r="L961" s="31">
        <v>2.0</v>
      </c>
      <c r="N961" s="31" t="s">
        <v>984</v>
      </c>
      <c r="P961" s="31" t="s">
        <v>985</v>
      </c>
      <c r="R961" s="31" t="s">
        <v>440</v>
      </c>
      <c r="S961" s="31" t="s">
        <v>986</v>
      </c>
      <c r="T961" s="31" t="s">
        <v>442</v>
      </c>
    </row>
    <row r="962" ht="14.25" customHeight="1">
      <c r="A962" s="39" t="s">
        <v>2224</v>
      </c>
      <c r="B962" s="105"/>
      <c r="C962" s="105"/>
      <c r="D962" s="105"/>
      <c r="E962" s="39" t="s">
        <v>1648</v>
      </c>
      <c r="F962" s="106">
        <v>43388.0</v>
      </c>
      <c r="G962" s="16" t="s">
        <v>813</v>
      </c>
      <c r="H962" s="31" t="s">
        <v>430</v>
      </c>
      <c r="I962" s="31" t="s">
        <v>434</v>
      </c>
      <c r="J962" s="16">
        <v>1.0</v>
      </c>
      <c r="K962" s="39" t="s">
        <v>561</v>
      </c>
      <c r="L962" s="31">
        <v>2.0</v>
      </c>
      <c r="N962" s="31" t="s">
        <v>984</v>
      </c>
      <c r="P962" s="31" t="s">
        <v>985</v>
      </c>
      <c r="R962" s="31" t="s">
        <v>440</v>
      </c>
      <c r="S962" s="31" t="s">
        <v>986</v>
      </c>
      <c r="T962" s="31" t="s">
        <v>442</v>
      </c>
    </row>
    <row r="963" ht="14.25" customHeight="1">
      <c r="A963" s="39" t="s">
        <v>2225</v>
      </c>
      <c r="B963" s="105"/>
      <c r="C963" s="105"/>
      <c r="D963" s="105"/>
      <c r="E963" s="39" t="s">
        <v>1650</v>
      </c>
      <c r="F963" s="106">
        <v>43388.0</v>
      </c>
      <c r="G963" s="16" t="s">
        <v>813</v>
      </c>
      <c r="H963" s="31" t="s">
        <v>430</v>
      </c>
      <c r="I963" s="31" t="s">
        <v>434</v>
      </c>
      <c r="J963" s="16">
        <v>1.0</v>
      </c>
      <c r="K963" s="39" t="s">
        <v>561</v>
      </c>
      <c r="L963" s="31">
        <v>2.0</v>
      </c>
      <c r="N963" s="31" t="s">
        <v>984</v>
      </c>
      <c r="P963" s="31" t="s">
        <v>985</v>
      </c>
      <c r="R963" s="31" t="s">
        <v>440</v>
      </c>
      <c r="S963" s="31" t="s">
        <v>986</v>
      </c>
      <c r="T963" s="31" t="s">
        <v>442</v>
      </c>
    </row>
    <row r="964" ht="14.25" customHeight="1">
      <c r="A964" s="39" t="s">
        <v>2226</v>
      </c>
      <c r="B964" s="105"/>
      <c r="C964" s="105"/>
      <c r="D964" s="105"/>
      <c r="E964" s="39" t="s">
        <v>1644</v>
      </c>
      <c r="F964" s="106">
        <v>43388.0</v>
      </c>
      <c r="G964" s="16" t="s">
        <v>813</v>
      </c>
      <c r="H964" s="31" t="s">
        <v>430</v>
      </c>
      <c r="I964" s="31" t="s">
        <v>434</v>
      </c>
      <c r="J964" s="16">
        <v>1.0</v>
      </c>
      <c r="K964" s="39" t="s">
        <v>561</v>
      </c>
      <c r="L964" s="31">
        <v>2.0</v>
      </c>
      <c r="N964" s="31" t="s">
        <v>984</v>
      </c>
      <c r="P964" s="31" t="s">
        <v>985</v>
      </c>
      <c r="R964" s="31" t="s">
        <v>440</v>
      </c>
      <c r="S964" s="31" t="s">
        <v>986</v>
      </c>
      <c r="T964" s="31" t="s">
        <v>442</v>
      </c>
    </row>
    <row r="965" ht="14.25" customHeight="1">
      <c r="A965" s="39" t="s">
        <v>2227</v>
      </c>
      <c r="B965" s="105"/>
      <c r="C965" s="105"/>
      <c r="D965" s="105"/>
      <c r="E965" s="39" t="s">
        <v>1642</v>
      </c>
      <c r="F965" s="106">
        <v>43388.0</v>
      </c>
      <c r="G965" s="16" t="s">
        <v>813</v>
      </c>
      <c r="H965" s="31" t="s">
        <v>430</v>
      </c>
      <c r="I965" s="31" t="s">
        <v>434</v>
      </c>
      <c r="J965" s="16">
        <v>1.0</v>
      </c>
      <c r="K965" s="39" t="s">
        <v>561</v>
      </c>
      <c r="L965" s="31">
        <v>2.0</v>
      </c>
      <c r="N965" s="31" t="s">
        <v>984</v>
      </c>
      <c r="P965" s="31" t="s">
        <v>985</v>
      </c>
      <c r="R965" s="31" t="s">
        <v>440</v>
      </c>
      <c r="S965" s="31" t="s">
        <v>986</v>
      </c>
      <c r="T965" s="31" t="s">
        <v>442</v>
      </c>
    </row>
    <row r="966" ht="14.25" customHeight="1">
      <c r="A966" s="39" t="s">
        <v>2228</v>
      </c>
      <c r="B966" s="105"/>
      <c r="C966" s="105"/>
      <c r="D966" s="105"/>
      <c r="E966" s="39" t="s">
        <v>1638</v>
      </c>
      <c r="F966" s="106">
        <v>43388.0</v>
      </c>
      <c r="G966" s="16" t="s">
        <v>813</v>
      </c>
      <c r="H966" s="31" t="s">
        <v>430</v>
      </c>
      <c r="I966" s="31" t="s">
        <v>434</v>
      </c>
      <c r="J966" s="16">
        <v>1.0</v>
      </c>
      <c r="K966" s="39" t="s">
        <v>561</v>
      </c>
      <c r="L966" s="31">
        <v>2.0</v>
      </c>
      <c r="N966" s="31" t="s">
        <v>984</v>
      </c>
      <c r="P966" s="31" t="s">
        <v>985</v>
      </c>
      <c r="R966" s="31" t="s">
        <v>440</v>
      </c>
      <c r="S966" s="31" t="s">
        <v>986</v>
      </c>
      <c r="T966" s="31" t="s">
        <v>442</v>
      </c>
    </row>
    <row r="967" ht="14.25" customHeight="1">
      <c r="A967" s="39" t="s">
        <v>2229</v>
      </c>
      <c r="B967" s="105"/>
      <c r="C967" s="105"/>
      <c r="D967" s="105"/>
      <c r="E967" s="39" t="s">
        <v>1631</v>
      </c>
      <c r="F967" s="106">
        <v>43388.0</v>
      </c>
      <c r="G967" s="16" t="s">
        <v>813</v>
      </c>
      <c r="H967" s="31" t="s">
        <v>430</v>
      </c>
      <c r="I967" s="31" t="s">
        <v>434</v>
      </c>
      <c r="J967" s="16">
        <v>1.0</v>
      </c>
      <c r="K967" s="39" t="s">
        <v>561</v>
      </c>
      <c r="L967" s="31">
        <v>2.0</v>
      </c>
      <c r="N967" s="31" t="s">
        <v>984</v>
      </c>
      <c r="P967" s="31" t="s">
        <v>985</v>
      </c>
      <c r="R967" s="31" t="s">
        <v>440</v>
      </c>
      <c r="S967" s="31" t="s">
        <v>986</v>
      </c>
      <c r="T967" s="31" t="s">
        <v>442</v>
      </c>
    </row>
    <row r="968" ht="14.25" customHeight="1">
      <c r="A968" s="39" t="s">
        <v>2230</v>
      </c>
      <c r="B968" s="105"/>
      <c r="C968" s="105"/>
      <c r="D968" s="105"/>
      <c r="E968" s="39" t="s">
        <v>1640</v>
      </c>
      <c r="F968" s="106">
        <v>43388.0</v>
      </c>
      <c r="G968" s="16" t="s">
        <v>813</v>
      </c>
      <c r="H968" s="31" t="s">
        <v>430</v>
      </c>
      <c r="I968" s="31" t="s">
        <v>434</v>
      </c>
      <c r="J968" s="16">
        <v>1.0</v>
      </c>
      <c r="K968" s="39" t="s">
        <v>561</v>
      </c>
      <c r="L968" s="31">
        <v>2.0</v>
      </c>
      <c r="N968" s="31" t="s">
        <v>984</v>
      </c>
      <c r="P968" s="31" t="s">
        <v>985</v>
      </c>
      <c r="R968" s="31" t="s">
        <v>440</v>
      </c>
      <c r="S968" s="31" t="s">
        <v>986</v>
      </c>
      <c r="T968" s="31" t="s">
        <v>442</v>
      </c>
    </row>
    <row r="969" ht="14.25" customHeight="1">
      <c r="A969" s="39" t="s">
        <v>2231</v>
      </c>
      <c r="B969" s="105"/>
      <c r="C969" s="105"/>
      <c r="D969" s="105"/>
      <c r="E969" s="39" t="s">
        <v>1623</v>
      </c>
      <c r="F969" s="106">
        <v>43388.0</v>
      </c>
      <c r="G969" s="16" t="s">
        <v>813</v>
      </c>
      <c r="H969" s="31" t="s">
        <v>430</v>
      </c>
      <c r="I969" s="31" t="s">
        <v>434</v>
      </c>
      <c r="J969" s="16">
        <v>1.0</v>
      </c>
      <c r="K969" s="39" t="s">
        <v>561</v>
      </c>
      <c r="L969" s="31">
        <v>2.0</v>
      </c>
      <c r="N969" s="31" t="s">
        <v>984</v>
      </c>
      <c r="P969" s="31" t="s">
        <v>985</v>
      </c>
      <c r="R969" s="31" t="s">
        <v>440</v>
      </c>
      <c r="S969" s="31" t="s">
        <v>986</v>
      </c>
      <c r="T969" s="31" t="s">
        <v>442</v>
      </c>
    </row>
    <row r="970" ht="14.25" customHeight="1">
      <c r="A970" s="39" t="s">
        <v>2232</v>
      </c>
      <c r="B970" s="105"/>
      <c r="C970" s="105"/>
      <c r="D970" s="105"/>
      <c r="E970" s="39" t="s">
        <v>1627</v>
      </c>
      <c r="F970" s="106">
        <v>43388.0</v>
      </c>
      <c r="G970" s="16" t="s">
        <v>813</v>
      </c>
      <c r="H970" s="31" t="s">
        <v>430</v>
      </c>
      <c r="I970" s="31" t="s">
        <v>434</v>
      </c>
      <c r="J970" s="16">
        <v>1.0</v>
      </c>
      <c r="K970" s="39" t="s">
        <v>561</v>
      </c>
      <c r="L970" s="31">
        <v>2.0</v>
      </c>
      <c r="N970" s="31" t="s">
        <v>984</v>
      </c>
      <c r="P970" s="31" t="s">
        <v>985</v>
      </c>
      <c r="R970" s="31" t="s">
        <v>440</v>
      </c>
      <c r="S970" s="31" t="s">
        <v>986</v>
      </c>
      <c r="T970" s="31" t="s">
        <v>442</v>
      </c>
    </row>
    <row r="971" ht="14.25" customHeight="1">
      <c r="A971" s="39" t="s">
        <v>2233</v>
      </c>
      <c r="B971" s="105"/>
      <c r="C971" s="105"/>
      <c r="D971" s="105"/>
      <c r="E971" s="39" t="s">
        <v>1636</v>
      </c>
      <c r="F971" s="106">
        <v>43388.0</v>
      </c>
      <c r="G971" s="16" t="s">
        <v>813</v>
      </c>
      <c r="H971" s="31" t="s">
        <v>430</v>
      </c>
      <c r="I971" s="31" t="s">
        <v>434</v>
      </c>
      <c r="J971" s="16">
        <v>1.0</v>
      </c>
      <c r="K971" s="39" t="s">
        <v>561</v>
      </c>
      <c r="L971" s="31">
        <v>2.0</v>
      </c>
      <c r="N971" s="31" t="s">
        <v>984</v>
      </c>
      <c r="P971" s="31" t="s">
        <v>985</v>
      </c>
      <c r="R971" s="31" t="s">
        <v>440</v>
      </c>
      <c r="S971" s="31" t="s">
        <v>986</v>
      </c>
      <c r="T971" s="31" t="s">
        <v>442</v>
      </c>
    </row>
    <row r="972" ht="14.25" customHeight="1">
      <c r="A972" s="39" t="s">
        <v>2234</v>
      </c>
      <c r="B972" s="105"/>
      <c r="C972" s="105"/>
      <c r="D972" s="105"/>
      <c r="E972" s="39" t="s">
        <v>1652</v>
      </c>
      <c r="F972" s="106">
        <v>43388.0</v>
      </c>
      <c r="G972" s="16" t="s">
        <v>813</v>
      </c>
      <c r="H972" s="31" t="s">
        <v>430</v>
      </c>
      <c r="I972" s="31" t="s">
        <v>434</v>
      </c>
      <c r="J972" s="16">
        <v>1.0</v>
      </c>
      <c r="K972" s="39" t="s">
        <v>561</v>
      </c>
      <c r="L972" s="31">
        <v>2.0</v>
      </c>
      <c r="N972" s="31" t="s">
        <v>984</v>
      </c>
      <c r="P972" s="31" t="s">
        <v>985</v>
      </c>
      <c r="R972" s="31" t="s">
        <v>440</v>
      </c>
      <c r="S972" s="31" t="s">
        <v>986</v>
      </c>
      <c r="T972" s="31" t="s">
        <v>442</v>
      </c>
    </row>
    <row r="973" ht="14.25" customHeight="1">
      <c r="A973" s="39" t="s">
        <v>2235</v>
      </c>
      <c r="B973" s="105"/>
      <c r="C973" s="105"/>
      <c r="D973" s="105"/>
      <c r="E973" s="39" t="s">
        <v>1625</v>
      </c>
      <c r="F973" s="106">
        <v>43388.0</v>
      </c>
      <c r="G973" s="16" t="s">
        <v>813</v>
      </c>
      <c r="H973" s="31" t="s">
        <v>430</v>
      </c>
      <c r="I973" s="31" t="s">
        <v>434</v>
      </c>
      <c r="J973" s="16">
        <v>1.0</v>
      </c>
      <c r="K973" s="39" t="s">
        <v>561</v>
      </c>
      <c r="L973" s="31">
        <v>2.0</v>
      </c>
      <c r="N973" s="31" t="s">
        <v>984</v>
      </c>
      <c r="P973" s="31" t="s">
        <v>985</v>
      </c>
      <c r="R973" s="31" t="s">
        <v>440</v>
      </c>
      <c r="S973" s="31" t="s">
        <v>986</v>
      </c>
      <c r="T973" s="31" t="s">
        <v>442</v>
      </c>
    </row>
    <row r="974" ht="14.25" customHeight="1">
      <c r="A974" s="39" t="s">
        <v>2236</v>
      </c>
      <c r="B974" s="105"/>
      <c r="C974" s="105"/>
      <c r="D974" s="105"/>
      <c r="E974" s="39" t="s">
        <v>1629</v>
      </c>
      <c r="F974" s="106">
        <v>43388.0</v>
      </c>
      <c r="G974" s="16" t="s">
        <v>813</v>
      </c>
      <c r="H974" s="31" t="s">
        <v>430</v>
      </c>
      <c r="I974" s="31" t="s">
        <v>434</v>
      </c>
      <c r="J974" s="16">
        <v>1.0</v>
      </c>
      <c r="K974" s="39" t="s">
        <v>561</v>
      </c>
      <c r="L974" s="31">
        <v>2.0</v>
      </c>
      <c r="N974" s="31" t="s">
        <v>984</v>
      </c>
      <c r="P974" s="31" t="s">
        <v>985</v>
      </c>
      <c r="R974" s="31" t="s">
        <v>440</v>
      </c>
      <c r="S974" s="31" t="s">
        <v>986</v>
      </c>
      <c r="T974" s="31" t="s">
        <v>442</v>
      </c>
    </row>
    <row r="975" ht="14.25" customHeight="1">
      <c r="A975" s="39" t="s">
        <v>2237</v>
      </c>
      <c r="B975" s="105"/>
      <c r="C975" s="105"/>
      <c r="D975" s="105"/>
      <c r="E975" s="39" t="s">
        <v>1654</v>
      </c>
      <c r="F975" s="106">
        <v>43388.0</v>
      </c>
      <c r="G975" s="16" t="s">
        <v>813</v>
      </c>
      <c r="H975" s="31" t="s">
        <v>430</v>
      </c>
      <c r="I975" s="31" t="s">
        <v>434</v>
      </c>
      <c r="J975" s="16">
        <v>1.0</v>
      </c>
      <c r="K975" s="39" t="s">
        <v>561</v>
      </c>
      <c r="L975" s="31">
        <v>2.0</v>
      </c>
      <c r="N975" s="31" t="s">
        <v>984</v>
      </c>
      <c r="P975" s="31" t="s">
        <v>985</v>
      </c>
      <c r="R975" s="31" t="s">
        <v>440</v>
      </c>
      <c r="S975" s="31" t="s">
        <v>986</v>
      </c>
      <c r="T975" s="31" t="s">
        <v>442</v>
      </c>
    </row>
    <row r="976" ht="14.25" customHeight="1">
      <c r="A976" s="39" t="s">
        <v>2238</v>
      </c>
      <c r="B976" s="105"/>
      <c r="C976" s="105"/>
      <c r="D976" s="105"/>
      <c r="E976" s="39" t="s">
        <v>1646</v>
      </c>
      <c r="F976" s="106">
        <v>43388.0</v>
      </c>
      <c r="G976" s="16" t="s">
        <v>813</v>
      </c>
      <c r="H976" s="31" t="s">
        <v>430</v>
      </c>
      <c r="I976" s="31" t="s">
        <v>434</v>
      </c>
      <c r="J976" s="16">
        <v>1.0</v>
      </c>
      <c r="K976" s="39" t="s">
        <v>561</v>
      </c>
      <c r="L976" s="31">
        <v>2.0</v>
      </c>
      <c r="N976" s="31" t="s">
        <v>984</v>
      </c>
      <c r="P976" s="31" t="s">
        <v>985</v>
      </c>
      <c r="R976" s="31" t="s">
        <v>440</v>
      </c>
      <c r="S976" s="31" t="s">
        <v>986</v>
      </c>
      <c r="T976" s="31" t="s">
        <v>442</v>
      </c>
    </row>
    <row r="977" ht="14.25" customHeight="1">
      <c r="A977" s="39" t="s">
        <v>2239</v>
      </c>
      <c r="B977" s="105"/>
      <c r="C977" s="105"/>
      <c r="D977" s="105"/>
      <c r="E977" s="39" t="s">
        <v>1633</v>
      </c>
      <c r="F977" s="106">
        <v>43388.0</v>
      </c>
      <c r="G977" s="16" t="s">
        <v>813</v>
      </c>
      <c r="H977" s="31" t="s">
        <v>430</v>
      </c>
      <c r="I977" s="31" t="s">
        <v>434</v>
      </c>
      <c r="J977" s="16">
        <v>1.0</v>
      </c>
      <c r="K977" s="39" t="s">
        <v>561</v>
      </c>
      <c r="L977" s="31">
        <v>2.0</v>
      </c>
      <c r="N977" s="31" t="s">
        <v>984</v>
      </c>
      <c r="P977" s="31" t="s">
        <v>985</v>
      </c>
      <c r="R977" s="31" t="s">
        <v>440</v>
      </c>
      <c r="S977" s="31" t="s">
        <v>986</v>
      </c>
      <c r="T977" s="31" t="s">
        <v>442</v>
      </c>
    </row>
    <row r="978" ht="14.25" customHeight="1">
      <c r="A978" s="44"/>
      <c r="B978" s="105"/>
      <c r="C978" s="105"/>
      <c r="D978" s="105"/>
      <c r="E978" s="44"/>
      <c r="F978" s="84"/>
      <c r="H978" s="84"/>
      <c r="I978" s="84"/>
      <c r="K978" s="44"/>
      <c r="L978" s="84"/>
      <c r="N978" s="84"/>
      <c r="P978" s="84"/>
      <c r="R978" s="84"/>
      <c r="S978" s="84"/>
      <c r="T978" s="84"/>
    </row>
    <row r="979" ht="14.25" customHeight="1">
      <c r="A979" s="39" t="s">
        <v>2240</v>
      </c>
      <c r="B979" s="105"/>
      <c r="C979" s="105"/>
      <c r="D979" s="105"/>
      <c r="E979" s="39" t="s">
        <v>982</v>
      </c>
      <c r="F979" s="106">
        <v>43390.0</v>
      </c>
      <c r="G979" s="16" t="s">
        <v>813</v>
      </c>
      <c r="H979" s="31" t="s">
        <v>430</v>
      </c>
      <c r="I979" s="31" t="s">
        <v>434</v>
      </c>
      <c r="J979" s="16">
        <v>1.0</v>
      </c>
      <c r="K979" s="39" t="s">
        <v>561</v>
      </c>
      <c r="L979" s="31">
        <v>2.0</v>
      </c>
      <c r="N979" s="31" t="s">
        <v>984</v>
      </c>
      <c r="P979" s="31" t="s">
        <v>985</v>
      </c>
      <c r="R979" s="31" t="s">
        <v>440</v>
      </c>
      <c r="S979" s="31" t="s">
        <v>986</v>
      </c>
      <c r="T979" s="31" t="s">
        <v>442</v>
      </c>
    </row>
    <row r="980" ht="14.25" customHeight="1">
      <c r="A980" s="39" t="s">
        <v>2241</v>
      </c>
      <c r="B980" s="105"/>
      <c r="C980" s="105"/>
      <c r="D980" s="105"/>
      <c r="E980" s="85" t="s">
        <v>1677</v>
      </c>
      <c r="F980" s="106">
        <v>43390.0</v>
      </c>
      <c r="G980" s="16" t="s">
        <v>813</v>
      </c>
      <c r="H980" s="31" t="s">
        <v>430</v>
      </c>
      <c r="I980" s="31" t="s">
        <v>434</v>
      </c>
      <c r="J980" s="16">
        <v>1.0</v>
      </c>
      <c r="K980" s="39" t="s">
        <v>561</v>
      </c>
      <c r="L980" s="31">
        <v>2.0</v>
      </c>
      <c r="N980" s="31" t="s">
        <v>984</v>
      </c>
      <c r="P980" s="31" t="s">
        <v>985</v>
      </c>
      <c r="R980" s="31" t="s">
        <v>440</v>
      </c>
      <c r="S980" s="31" t="s">
        <v>986</v>
      </c>
      <c r="T980" s="31" t="s">
        <v>442</v>
      </c>
    </row>
    <row r="981" ht="14.25" customHeight="1">
      <c r="A981" s="39" t="s">
        <v>2242</v>
      </c>
      <c r="B981" s="105"/>
      <c r="C981" s="105"/>
      <c r="D981" s="105"/>
      <c r="E981" s="85" t="s">
        <v>1682</v>
      </c>
      <c r="F981" s="106">
        <v>43390.0</v>
      </c>
      <c r="G981" s="16" t="s">
        <v>813</v>
      </c>
      <c r="H981" s="31" t="s">
        <v>430</v>
      </c>
      <c r="I981" s="31" t="s">
        <v>434</v>
      </c>
      <c r="J981" s="16">
        <v>1.0</v>
      </c>
      <c r="K981" s="39" t="s">
        <v>561</v>
      </c>
      <c r="L981" s="31">
        <v>2.0</v>
      </c>
      <c r="N981" s="31" t="s">
        <v>984</v>
      </c>
      <c r="P981" s="31" t="s">
        <v>985</v>
      </c>
      <c r="R981" s="31" t="s">
        <v>440</v>
      </c>
      <c r="S981" s="31" t="s">
        <v>986</v>
      </c>
      <c r="T981" s="31" t="s">
        <v>442</v>
      </c>
    </row>
    <row r="982" ht="14.25" customHeight="1">
      <c r="A982" s="39" t="s">
        <v>2243</v>
      </c>
      <c r="B982" s="105"/>
      <c r="C982" s="105"/>
      <c r="D982" s="105"/>
      <c r="E982" s="85" t="s">
        <v>1686</v>
      </c>
      <c r="F982" s="106">
        <v>43390.0</v>
      </c>
      <c r="G982" s="16" t="s">
        <v>813</v>
      </c>
      <c r="H982" s="31" t="s">
        <v>430</v>
      </c>
      <c r="I982" s="31" t="s">
        <v>434</v>
      </c>
      <c r="J982" s="16">
        <v>1.0</v>
      </c>
      <c r="K982" s="39" t="s">
        <v>561</v>
      </c>
      <c r="L982" s="31">
        <v>2.0</v>
      </c>
      <c r="N982" s="31" t="s">
        <v>984</v>
      </c>
      <c r="P982" s="31" t="s">
        <v>985</v>
      </c>
      <c r="R982" s="31" t="s">
        <v>440</v>
      </c>
      <c r="S982" s="31" t="s">
        <v>986</v>
      </c>
      <c r="T982" s="31" t="s">
        <v>442</v>
      </c>
    </row>
    <row r="983" ht="14.25" customHeight="1">
      <c r="A983" s="39" t="s">
        <v>2244</v>
      </c>
      <c r="B983" s="105"/>
      <c r="C983" s="105"/>
      <c r="D983" s="105"/>
      <c r="E983" s="85" t="s">
        <v>1657</v>
      </c>
      <c r="F983" s="106">
        <v>43390.0</v>
      </c>
      <c r="G983" s="16" t="s">
        <v>813</v>
      </c>
      <c r="H983" s="31" t="s">
        <v>430</v>
      </c>
      <c r="I983" s="31" t="s">
        <v>434</v>
      </c>
      <c r="J983" s="16">
        <v>1.0</v>
      </c>
      <c r="K983" s="39" t="s">
        <v>561</v>
      </c>
      <c r="L983" s="31">
        <v>2.0</v>
      </c>
      <c r="N983" s="31" t="s">
        <v>984</v>
      </c>
      <c r="P983" s="31" t="s">
        <v>985</v>
      </c>
      <c r="R983" s="31" t="s">
        <v>440</v>
      </c>
      <c r="S983" s="31" t="s">
        <v>986</v>
      </c>
      <c r="T983" s="31" t="s">
        <v>442</v>
      </c>
    </row>
    <row r="984" ht="14.25" customHeight="1">
      <c r="A984" s="39" t="s">
        <v>2245</v>
      </c>
      <c r="B984" s="105"/>
      <c r="C984" s="105"/>
      <c r="D984" s="105"/>
      <c r="E984" s="85" t="s">
        <v>1671</v>
      </c>
      <c r="F984" s="106">
        <v>43390.0</v>
      </c>
      <c r="G984" s="16" t="s">
        <v>813</v>
      </c>
      <c r="H984" s="31" t="s">
        <v>430</v>
      </c>
      <c r="I984" s="31" t="s">
        <v>434</v>
      </c>
      <c r="J984" s="16">
        <v>1.0</v>
      </c>
      <c r="K984" s="39" t="s">
        <v>561</v>
      </c>
      <c r="L984" s="31">
        <v>2.0</v>
      </c>
      <c r="N984" s="31" t="s">
        <v>984</v>
      </c>
      <c r="P984" s="31" t="s">
        <v>985</v>
      </c>
      <c r="R984" s="31" t="s">
        <v>440</v>
      </c>
      <c r="S984" s="31" t="s">
        <v>986</v>
      </c>
      <c r="T984" s="31" t="s">
        <v>442</v>
      </c>
    </row>
    <row r="985" ht="14.25" customHeight="1">
      <c r="A985" s="39" t="s">
        <v>2246</v>
      </c>
      <c r="B985" s="105"/>
      <c r="C985" s="105"/>
      <c r="D985" s="105"/>
      <c r="E985" s="85" t="s">
        <v>1688</v>
      </c>
      <c r="F985" s="106">
        <v>43390.0</v>
      </c>
      <c r="G985" s="16" t="s">
        <v>813</v>
      </c>
      <c r="H985" s="31" t="s">
        <v>430</v>
      </c>
      <c r="I985" s="31" t="s">
        <v>434</v>
      </c>
      <c r="J985" s="16">
        <v>1.0</v>
      </c>
      <c r="K985" s="39" t="s">
        <v>561</v>
      </c>
      <c r="L985" s="31">
        <v>2.0</v>
      </c>
      <c r="N985" s="31" t="s">
        <v>984</v>
      </c>
      <c r="P985" s="31" t="s">
        <v>985</v>
      </c>
      <c r="R985" s="31" t="s">
        <v>440</v>
      </c>
      <c r="S985" s="31" t="s">
        <v>986</v>
      </c>
      <c r="T985" s="31" t="s">
        <v>442</v>
      </c>
    </row>
    <row r="986" ht="14.25" customHeight="1">
      <c r="A986" s="39" t="s">
        <v>2247</v>
      </c>
      <c r="B986" s="105"/>
      <c r="C986" s="105"/>
      <c r="D986" s="105"/>
      <c r="E986" s="85" t="s">
        <v>1669</v>
      </c>
      <c r="F986" s="106">
        <v>43390.0</v>
      </c>
      <c r="G986" s="16" t="s">
        <v>813</v>
      </c>
      <c r="H986" s="31" t="s">
        <v>430</v>
      </c>
      <c r="I986" s="31" t="s">
        <v>434</v>
      </c>
      <c r="J986" s="16">
        <v>1.0</v>
      </c>
      <c r="K986" s="39" t="s">
        <v>561</v>
      </c>
      <c r="L986" s="31">
        <v>2.0</v>
      </c>
      <c r="N986" s="31" t="s">
        <v>984</v>
      </c>
      <c r="P986" s="31" t="s">
        <v>985</v>
      </c>
      <c r="R986" s="31" t="s">
        <v>440</v>
      </c>
      <c r="S986" s="31" t="s">
        <v>986</v>
      </c>
      <c r="T986" s="31" t="s">
        <v>442</v>
      </c>
    </row>
    <row r="987" ht="14.25" customHeight="1">
      <c r="A987" s="39" t="s">
        <v>2248</v>
      </c>
      <c r="B987" s="105"/>
      <c r="C987" s="105"/>
      <c r="D987" s="105"/>
      <c r="E987" s="85" t="s">
        <v>1661</v>
      </c>
      <c r="F987" s="106">
        <v>43390.0</v>
      </c>
      <c r="G987" s="16" t="s">
        <v>813</v>
      </c>
      <c r="H987" s="31" t="s">
        <v>430</v>
      </c>
      <c r="I987" s="31" t="s">
        <v>434</v>
      </c>
      <c r="J987" s="16">
        <v>1.0</v>
      </c>
      <c r="K987" s="39" t="s">
        <v>561</v>
      </c>
      <c r="L987" s="31">
        <v>2.0</v>
      </c>
      <c r="N987" s="31" t="s">
        <v>984</v>
      </c>
      <c r="P987" s="31" t="s">
        <v>985</v>
      </c>
      <c r="R987" s="31" t="s">
        <v>440</v>
      </c>
      <c r="S987" s="31" t="s">
        <v>986</v>
      </c>
      <c r="T987" s="31" t="s">
        <v>442</v>
      </c>
    </row>
    <row r="988" ht="14.25" customHeight="1">
      <c r="A988" s="39" t="s">
        <v>2249</v>
      </c>
      <c r="B988" s="105"/>
      <c r="C988" s="105"/>
      <c r="D988" s="105"/>
      <c r="E988" s="85" t="s">
        <v>1667</v>
      </c>
      <c r="F988" s="106">
        <v>43390.0</v>
      </c>
      <c r="G988" s="16" t="s">
        <v>813</v>
      </c>
      <c r="H988" s="31" t="s">
        <v>430</v>
      </c>
      <c r="I988" s="31" t="s">
        <v>434</v>
      </c>
      <c r="J988" s="16">
        <v>1.0</v>
      </c>
      <c r="K988" s="39" t="s">
        <v>561</v>
      </c>
      <c r="L988" s="31">
        <v>2.0</v>
      </c>
      <c r="N988" s="31" t="s">
        <v>984</v>
      </c>
      <c r="P988" s="31" t="s">
        <v>985</v>
      </c>
      <c r="R988" s="31" t="s">
        <v>440</v>
      </c>
      <c r="S988" s="31" t="s">
        <v>986</v>
      </c>
      <c r="T988" s="31" t="s">
        <v>442</v>
      </c>
    </row>
    <row r="989" ht="14.25" customHeight="1">
      <c r="A989" s="39" t="s">
        <v>2250</v>
      </c>
      <c r="B989" s="105"/>
      <c r="C989" s="105"/>
      <c r="D989" s="105"/>
      <c r="E989" s="85" t="s">
        <v>1663</v>
      </c>
      <c r="F989" s="106">
        <v>43390.0</v>
      </c>
      <c r="G989" s="16" t="s">
        <v>813</v>
      </c>
      <c r="H989" s="31" t="s">
        <v>430</v>
      </c>
      <c r="I989" s="31" t="s">
        <v>434</v>
      </c>
      <c r="J989" s="16">
        <v>1.0</v>
      </c>
      <c r="K989" s="39" t="s">
        <v>561</v>
      </c>
      <c r="L989" s="31">
        <v>2.0</v>
      </c>
      <c r="N989" s="31" t="s">
        <v>984</v>
      </c>
      <c r="P989" s="31" t="s">
        <v>985</v>
      </c>
      <c r="R989" s="31" t="s">
        <v>440</v>
      </c>
      <c r="S989" s="31" t="s">
        <v>986</v>
      </c>
      <c r="T989" s="31" t="s">
        <v>442</v>
      </c>
    </row>
    <row r="990" ht="14.25" customHeight="1">
      <c r="A990" s="39" t="s">
        <v>2251</v>
      </c>
      <c r="B990" s="105"/>
      <c r="C990" s="105"/>
      <c r="D990" s="105"/>
      <c r="E990" s="85" t="s">
        <v>1684</v>
      </c>
      <c r="F990" s="106">
        <v>43390.0</v>
      </c>
      <c r="G990" s="16" t="s">
        <v>813</v>
      </c>
      <c r="H990" s="31" t="s">
        <v>430</v>
      </c>
      <c r="I990" s="31" t="s">
        <v>434</v>
      </c>
      <c r="J990" s="16">
        <v>1.0</v>
      </c>
      <c r="K990" s="39" t="s">
        <v>561</v>
      </c>
      <c r="L990" s="31">
        <v>2.0</v>
      </c>
      <c r="N990" s="31" t="s">
        <v>984</v>
      </c>
      <c r="P990" s="31" t="s">
        <v>985</v>
      </c>
      <c r="R990" s="31" t="s">
        <v>440</v>
      </c>
      <c r="S990" s="31" t="s">
        <v>986</v>
      </c>
      <c r="T990" s="31" t="s">
        <v>442</v>
      </c>
    </row>
    <row r="991" ht="14.25" customHeight="1">
      <c r="A991" s="39" t="s">
        <v>2252</v>
      </c>
      <c r="B991" s="105"/>
      <c r="C991" s="105"/>
      <c r="D991" s="105"/>
      <c r="E991" s="85" t="s">
        <v>1673</v>
      </c>
      <c r="F991" s="106">
        <v>43390.0</v>
      </c>
      <c r="G991" s="16" t="s">
        <v>813</v>
      </c>
      <c r="H991" s="31" t="s">
        <v>430</v>
      </c>
      <c r="I991" s="31" t="s">
        <v>434</v>
      </c>
      <c r="J991" s="16">
        <v>1.0</v>
      </c>
      <c r="K991" s="39" t="s">
        <v>561</v>
      </c>
      <c r="L991" s="31">
        <v>2.0</v>
      </c>
      <c r="N991" s="31" t="s">
        <v>984</v>
      </c>
      <c r="P991" s="31" t="s">
        <v>985</v>
      </c>
      <c r="R991" s="31" t="s">
        <v>440</v>
      </c>
      <c r="S991" s="31" t="s">
        <v>986</v>
      </c>
      <c r="T991" s="31" t="s">
        <v>442</v>
      </c>
    </row>
    <row r="992" ht="14.25" customHeight="1">
      <c r="A992" s="39" t="s">
        <v>2253</v>
      </c>
      <c r="B992" s="105"/>
      <c r="C992" s="105"/>
      <c r="D992" s="105"/>
      <c r="E992" s="85" t="s">
        <v>1659</v>
      </c>
      <c r="F992" s="106">
        <v>43390.0</v>
      </c>
      <c r="G992" s="16" t="s">
        <v>813</v>
      </c>
      <c r="H992" s="31" t="s">
        <v>430</v>
      </c>
      <c r="I992" s="31" t="s">
        <v>434</v>
      </c>
      <c r="J992" s="16">
        <v>1.0</v>
      </c>
      <c r="K992" s="39" t="s">
        <v>561</v>
      </c>
      <c r="L992" s="31">
        <v>2.0</v>
      </c>
      <c r="N992" s="31" t="s">
        <v>984</v>
      </c>
      <c r="P992" s="31" t="s">
        <v>985</v>
      </c>
      <c r="R992" s="31" t="s">
        <v>440</v>
      </c>
      <c r="S992" s="31" t="s">
        <v>986</v>
      </c>
      <c r="T992" s="31" t="s">
        <v>442</v>
      </c>
    </row>
    <row r="993" ht="14.25" customHeight="1">
      <c r="A993" s="39" t="s">
        <v>2254</v>
      </c>
      <c r="B993" s="105"/>
      <c r="C993" s="105"/>
      <c r="D993" s="105"/>
      <c r="E993" s="85" t="s">
        <v>1675</v>
      </c>
      <c r="F993" s="106">
        <v>43390.0</v>
      </c>
      <c r="G993" s="16" t="s">
        <v>813</v>
      </c>
      <c r="H993" s="31" t="s">
        <v>430</v>
      </c>
      <c r="I993" s="31" t="s">
        <v>434</v>
      </c>
      <c r="J993" s="16">
        <v>1.0</v>
      </c>
      <c r="K993" s="39" t="s">
        <v>561</v>
      </c>
      <c r="L993" s="31">
        <v>2.0</v>
      </c>
      <c r="N993" s="31" t="s">
        <v>984</v>
      </c>
      <c r="P993" s="31" t="s">
        <v>985</v>
      </c>
      <c r="R993" s="31" t="s">
        <v>440</v>
      </c>
      <c r="S993" s="31" t="s">
        <v>986</v>
      </c>
      <c r="T993" s="31" t="s">
        <v>442</v>
      </c>
    </row>
    <row r="994" ht="14.25" customHeight="1">
      <c r="A994" s="39" t="s">
        <v>2255</v>
      </c>
      <c r="B994" s="105"/>
      <c r="C994" s="105"/>
      <c r="D994" s="105"/>
      <c r="E994" s="85" t="s">
        <v>1665</v>
      </c>
      <c r="F994" s="106">
        <v>43390.0</v>
      </c>
      <c r="G994" s="16" t="s">
        <v>813</v>
      </c>
      <c r="H994" s="31" t="s">
        <v>430</v>
      </c>
      <c r="I994" s="31" t="s">
        <v>434</v>
      </c>
      <c r="J994" s="16">
        <v>1.0</v>
      </c>
      <c r="K994" s="39" t="s">
        <v>561</v>
      </c>
      <c r="L994" s="31">
        <v>2.0</v>
      </c>
      <c r="N994" s="31" t="s">
        <v>984</v>
      </c>
      <c r="P994" s="31" t="s">
        <v>985</v>
      </c>
      <c r="R994" s="31" t="s">
        <v>440</v>
      </c>
      <c r="S994" s="31" t="s">
        <v>986</v>
      </c>
      <c r="T994" s="31" t="s">
        <v>442</v>
      </c>
    </row>
    <row r="995" ht="14.25" customHeight="1">
      <c r="A995" s="39" t="s">
        <v>2256</v>
      </c>
      <c r="B995" s="105"/>
      <c r="C995" s="105"/>
      <c r="D995" s="105"/>
      <c r="E995" s="85" t="s">
        <v>1679</v>
      </c>
      <c r="F995" s="106">
        <v>43390.0</v>
      </c>
      <c r="G995" s="16" t="s">
        <v>813</v>
      </c>
      <c r="H995" s="31" t="s">
        <v>430</v>
      </c>
      <c r="I995" s="31" t="s">
        <v>434</v>
      </c>
      <c r="J995" s="16">
        <v>1.0</v>
      </c>
      <c r="K995" s="39" t="s">
        <v>561</v>
      </c>
      <c r="L995" s="31">
        <v>2.0</v>
      </c>
      <c r="N995" s="31" t="s">
        <v>984</v>
      </c>
      <c r="P995" s="31" t="s">
        <v>985</v>
      </c>
      <c r="R995" s="31" t="s">
        <v>440</v>
      </c>
      <c r="S995" s="31" t="s">
        <v>986</v>
      </c>
      <c r="T995" s="31" t="s">
        <v>442</v>
      </c>
    </row>
    <row r="996" ht="14.25" customHeight="1">
      <c r="A996" s="39" t="s">
        <v>2257</v>
      </c>
      <c r="B996" s="105"/>
      <c r="C996" s="105"/>
      <c r="D996" s="105"/>
      <c r="E996" s="39" t="s">
        <v>982</v>
      </c>
      <c r="F996" s="106">
        <v>43390.0</v>
      </c>
      <c r="G996" s="16" t="s">
        <v>813</v>
      </c>
      <c r="H996" s="31" t="s">
        <v>430</v>
      </c>
      <c r="I996" s="31" t="s">
        <v>434</v>
      </c>
      <c r="J996" s="16">
        <v>1.0</v>
      </c>
      <c r="K996" s="39" t="s">
        <v>561</v>
      </c>
      <c r="L996" s="31">
        <v>2.0</v>
      </c>
      <c r="N996" s="31" t="s">
        <v>984</v>
      </c>
      <c r="P996" s="31" t="s">
        <v>985</v>
      </c>
      <c r="R996" s="31" t="s">
        <v>440</v>
      </c>
      <c r="S996" s="31" t="s">
        <v>986</v>
      </c>
      <c r="T996" s="31" t="s">
        <v>442</v>
      </c>
    </row>
    <row r="997" ht="14.25" customHeight="1">
      <c r="A997" s="39" t="s">
        <v>2258</v>
      </c>
      <c r="B997" s="105"/>
      <c r="C997" s="105"/>
      <c r="D997" s="105"/>
      <c r="E997" s="85" t="s">
        <v>1707</v>
      </c>
      <c r="F997" s="106">
        <v>43390.0</v>
      </c>
      <c r="G997" s="16" t="s">
        <v>813</v>
      </c>
      <c r="H997" s="31" t="s">
        <v>430</v>
      </c>
      <c r="I997" s="31" t="s">
        <v>434</v>
      </c>
      <c r="J997" s="16">
        <v>1.0</v>
      </c>
      <c r="K997" s="39" t="s">
        <v>561</v>
      </c>
      <c r="L997" s="31">
        <v>2.0</v>
      </c>
      <c r="N997" s="31" t="s">
        <v>984</v>
      </c>
      <c r="P997" s="31" t="s">
        <v>985</v>
      </c>
      <c r="R997" s="31" t="s">
        <v>440</v>
      </c>
      <c r="S997" s="31" t="s">
        <v>986</v>
      </c>
      <c r="T997" s="31" t="s">
        <v>442</v>
      </c>
    </row>
    <row r="998" ht="14.25" customHeight="1">
      <c r="A998" s="39" t="s">
        <v>2259</v>
      </c>
      <c r="B998" s="105"/>
      <c r="C998" s="105"/>
      <c r="D998" s="105"/>
      <c r="E998" s="85" t="s">
        <v>1716</v>
      </c>
      <c r="F998" s="106">
        <v>43390.0</v>
      </c>
      <c r="G998" s="16" t="s">
        <v>813</v>
      </c>
      <c r="H998" s="31" t="s">
        <v>430</v>
      </c>
      <c r="I998" s="31" t="s">
        <v>434</v>
      </c>
      <c r="J998" s="16">
        <v>1.0</v>
      </c>
      <c r="K998" s="39" t="s">
        <v>561</v>
      </c>
      <c r="L998" s="31">
        <v>2.0</v>
      </c>
      <c r="N998" s="31" t="s">
        <v>984</v>
      </c>
      <c r="P998" s="31" t="s">
        <v>985</v>
      </c>
      <c r="R998" s="31" t="s">
        <v>440</v>
      </c>
      <c r="S998" s="31" t="s">
        <v>986</v>
      </c>
      <c r="T998" s="31" t="s">
        <v>442</v>
      </c>
    </row>
    <row r="999" ht="14.25" customHeight="1">
      <c r="A999" s="39" t="s">
        <v>2260</v>
      </c>
      <c r="B999" s="105"/>
      <c r="C999" s="105"/>
      <c r="D999" s="105"/>
      <c r="E999" s="85" t="s">
        <v>1722</v>
      </c>
      <c r="F999" s="106">
        <v>43390.0</v>
      </c>
      <c r="G999" s="16" t="s">
        <v>813</v>
      </c>
      <c r="H999" s="31" t="s">
        <v>430</v>
      </c>
      <c r="I999" s="31" t="s">
        <v>434</v>
      </c>
      <c r="J999" s="16">
        <v>1.0</v>
      </c>
      <c r="K999" s="39" t="s">
        <v>561</v>
      </c>
      <c r="L999" s="31">
        <v>2.0</v>
      </c>
      <c r="N999" s="31" t="s">
        <v>984</v>
      </c>
      <c r="P999" s="31" t="s">
        <v>985</v>
      </c>
      <c r="R999" s="31" t="s">
        <v>440</v>
      </c>
      <c r="S999" s="31" t="s">
        <v>986</v>
      </c>
      <c r="T999" s="31" t="s">
        <v>442</v>
      </c>
    </row>
    <row r="1000" ht="14.25" customHeight="1">
      <c r="A1000" s="39" t="s">
        <v>2261</v>
      </c>
      <c r="B1000" s="105"/>
      <c r="C1000" s="105"/>
      <c r="D1000" s="105"/>
      <c r="E1000" s="85" t="s">
        <v>1705</v>
      </c>
      <c r="F1000" s="106">
        <v>43390.0</v>
      </c>
      <c r="G1000" s="16" t="s">
        <v>813</v>
      </c>
      <c r="H1000" s="31" t="s">
        <v>430</v>
      </c>
      <c r="I1000" s="31" t="s">
        <v>434</v>
      </c>
      <c r="J1000" s="16">
        <v>1.0</v>
      </c>
      <c r="K1000" s="39" t="s">
        <v>561</v>
      </c>
      <c r="L1000" s="31">
        <v>2.0</v>
      </c>
      <c r="N1000" s="31" t="s">
        <v>984</v>
      </c>
      <c r="P1000" s="31" t="s">
        <v>985</v>
      </c>
      <c r="R1000" s="31" t="s">
        <v>440</v>
      </c>
      <c r="S1000" s="31" t="s">
        <v>986</v>
      </c>
      <c r="T1000" s="31" t="s">
        <v>442</v>
      </c>
    </row>
    <row r="1001" ht="14.25" customHeight="1">
      <c r="A1001" s="39" t="s">
        <v>2262</v>
      </c>
      <c r="B1001" s="105"/>
      <c r="C1001" s="105"/>
      <c r="D1001" s="105"/>
      <c r="E1001" s="85" t="s">
        <v>1709</v>
      </c>
      <c r="F1001" s="106">
        <v>43390.0</v>
      </c>
      <c r="G1001" s="16" t="s">
        <v>813</v>
      </c>
      <c r="H1001" s="31" t="s">
        <v>430</v>
      </c>
      <c r="I1001" s="31" t="s">
        <v>434</v>
      </c>
      <c r="J1001" s="16">
        <v>1.0</v>
      </c>
      <c r="K1001" s="39" t="s">
        <v>561</v>
      </c>
      <c r="L1001" s="31">
        <v>2.0</v>
      </c>
      <c r="N1001" s="31" t="s">
        <v>984</v>
      </c>
      <c r="P1001" s="31" t="s">
        <v>985</v>
      </c>
      <c r="R1001" s="31" t="s">
        <v>440</v>
      </c>
      <c r="S1001" s="31" t="s">
        <v>986</v>
      </c>
      <c r="T1001" s="31" t="s">
        <v>442</v>
      </c>
    </row>
    <row r="1002" ht="14.25" customHeight="1">
      <c r="A1002" s="39" t="s">
        <v>2263</v>
      </c>
      <c r="B1002" s="105"/>
      <c r="C1002" s="105"/>
      <c r="D1002" s="105"/>
      <c r="E1002" s="85" t="s">
        <v>1701</v>
      </c>
      <c r="F1002" s="106">
        <v>43390.0</v>
      </c>
      <c r="G1002" s="16" t="s">
        <v>813</v>
      </c>
      <c r="H1002" s="31" t="s">
        <v>430</v>
      </c>
      <c r="I1002" s="31" t="s">
        <v>434</v>
      </c>
      <c r="J1002" s="16">
        <v>1.0</v>
      </c>
      <c r="K1002" s="39" t="s">
        <v>561</v>
      </c>
      <c r="L1002" s="31">
        <v>2.0</v>
      </c>
      <c r="N1002" s="31" t="s">
        <v>984</v>
      </c>
      <c r="P1002" s="31" t="s">
        <v>985</v>
      </c>
      <c r="R1002" s="31" t="s">
        <v>440</v>
      </c>
      <c r="S1002" s="31" t="s">
        <v>986</v>
      </c>
      <c r="T1002" s="31" t="s">
        <v>442</v>
      </c>
    </row>
    <row r="1003" ht="14.25" customHeight="1">
      <c r="A1003" s="39" t="s">
        <v>2264</v>
      </c>
      <c r="B1003" s="105"/>
      <c r="C1003" s="105"/>
      <c r="D1003" s="105"/>
      <c r="E1003" s="85" t="s">
        <v>1699</v>
      </c>
      <c r="F1003" s="106">
        <v>43390.0</v>
      </c>
      <c r="G1003" s="16" t="s">
        <v>813</v>
      </c>
      <c r="H1003" s="31" t="s">
        <v>430</v>
      </c>
      <c r="I1003" s="31" t="s">
        <v>434</v>
      </c>
      <c r="J1003" s="16">
        <v>1.0</v>
      </c>
      <c r="K1003" s="39" t="s">
        <v>561</v>
      </c>
      <c r="L1003" s="31">
        <v>2.0</v>
      </c>
      <c r="N1003" s="31" t="s">
        <v>984</v>
      </c>
      <c r="P1003" s="31" t="s">
        <v>985</v>
      </c>
      <c r="R1003" s="31" t="s">
        <v>440</v>
      </c>
      <c r="S1003" s="31" t="s">
        <v>986</v>
      </c>
      <c r="T1003" s="31" t="s">
        <v>442</v>
      </c>
    </row>
    <row r="1004" ht="14.25" customHeight="1">
      <c r="A1004" s="39" t="s">
        <v>2265</v>
      </c>
      <c r="B1004" s="105"/>
      <c r="C1004" s="105"/>
      <c r="D1004" s="105"/>
      <c r="E1004" s="85" t="s">
        <v>1695</v>
      </c>
      <c r="F1004" s="106">
        <v>43390.0</v>
      </c>
      <c r="G1004" s="16" t="s">
        <v>813</v>
      </c>
      <c r="H1004" s="31" t="s">
        <v>430</v>
      </c>
      <c r="I1004" s="31" t="s">
        <v>434</v>
      </c>
      <c r="J1004" s="16">
        <v>1.0</v>
      </c>
      <c r="K1004" s="39" t="s">
        <v>561</v>
      </c>
      <c r="L1004" s="31">
        <v>2.0</v>
      </c>
      <c r="N1004" s="31" t="s">
        <v>984</v>
      </c>
      <c r="P1004" s="31" t="s">
        <v>985</v>
      </c>
      <c r="R1004" s="31" t="s">
        <v>440</v>
      </c>
      <c r="S1004" s="31" t="s">
        <v>986</v>
      </c>
      <c r="T1004" s="31" t="s">
        <v>442</v>
      </c>
    </row>
    <row r="1005" ht="14.25" customHeight="1">
      <c r="A1005" s="39" t="s">
        <v>2266</v>
      </c>
      <c r="B1005" s="105"/>
      <c r="C1005" s="105"/>
      <c r="D1005" s="105"/>
      <c r="E1005" s="85" t="s">
        <v>1713</v>
      </c>
      <c r="F1005" s="106">
        <v>43390.0</v>
      </c>
      <c r="G1005" s="16" t="s">
        <v>813</v>
      </c>
      <c r="H1005" s="31" t="s">
        <v>430</v>
      </c>
      <c r="I1005" s="31" t="s">
        <v>434</v>
      </c>
      <c r="J1005" s="16">
        <v>1.0</v>
      </c>
      <c r="K1005" s="39" t="s">
        <v>561</v>
      </c>
      <c r="L1005" s="31">
        <v>2.0</v>
      </c>
      <c r="N1005" s="31" t="s">
        <v>984</v>
      </c>
      <c r="P1005" s="31" t="s">
        <v>985</v>
      </c>
      <c r="R1005" s="31" t="s">
        <v>440</v>
      </c>
      <c r="S1005" s="31" t="s">
        <v>986</v>
      </c>
      <c r="T1005" s="31" t="s">
        <v>442</v>
      </c>
    </row>
    <row r="1006" ht="14.25" customHeight="1">
      <c r="A1006" s="39" t="s">
        <v>2267</v>
      </c>
      <c r="B1006" s="105"/>
      <c r="C1006" s="105"/>
      <c r="D1006" s="105"/>
      <c r="E1006" s="85" t="s">
        <v>1711</v>
      </c>
      <c r="F1006" s="106">
        <v>43390.0</v>
      </c>
      <c r="G1006" s="16" t="s">
        <v>813</v>
      </c>
      <c r="H1006" s="31" t="s">
        <v>430</v>
      </c>
      <c r="I1006" s="31" t="s">
        <v>434</v>
      </c>
      <c r="J1006" s="16">
        <v>1.0</v>
      </c>
      <c r="K1006" s="39" t="s">
        <v>561</v>
      </c>
      <c r="L1006" s="31">
        <v>2.0</v>
      </c>
      <c r="N1006" s="31" t="s">
        <v>984</v>
      </c>
      <c r="P1006" s="31" t="s">
        <v>985</v>
      </c>
      <c r="R1006" s="31" t="s">
        <v>440</v>
      </c>
      <c r="S1006" s="31" t="s">
        <v>986</v>
      </c>
      <c r="T1006" s="31" t="s">
        <v>442</v>
      </c>
    </row>
    <row r="1007" ht="14.25" customHeight="1">
      <c r="A1007" s="39" t="s">
        <v>2268</v>
      </c>
      <c r="B1007" s="105"/>
      <c r="C1007" s="105"/>
      <c r="D1007" s="105"/>
      <c r="E1007" s="85" t="s">
        <v>1697</v>
      </c>
      <c r="F1007" s="106">
        <v>43390.0</v>
      </c>
      <c r="G1007" s="16" t="s">
        <v>813</v>
      </c>
      <c r="H1007" s="31" t="s">
        <v>430</v>
      </c>
      <c r="I1007" s="31" t="s">
        <v>434</v>
      </c>
      <c r="J1007" s="16">
        <v>1.0</v>
      </c>
      <c r="K1007" s="39" t="s">
        <v>561</v>
      </c>
      <c r="L1007" s="31">
        <v>2.0</v>
      </c>
      <c r="N1007" s="31" t="s">
        <v>984</v>
      </c>
      <c r="P1007" s="31" t="s">
        <v>985</v>
      </c>
      <c r="R1007" s="31" t="s">
        <v>440</v>
      </c>
      <c r="S1007" s="31" t="s">
        <v>986</v>
      </c>
      <c r="T1007" s="31" t="s">
        <v>442</v>
      </c>
    </row>
    <row r="1008" ht="14.25" customHeight="1">
      <c r="A1008" s="39" t="s">
        <v>2269</v>
      </c>
      <c r="B1008" s="105"/>
      <c r="C1008" s="105"/>
      <c r="D1008" s="105"/>
      <c r="E1008" s="85" t="s">
        <v>1703</v>
      </c>
      <c r="F1008" s="106">
        <v>43390.0</v>
      </c>
      <c r="G1008" s="16" t="s">
        <v>813</v>
      </c>
      <c r="H1008" s="31" t="s">
        <v>430</v>
      </c>
      <c r="I1008" s="31" t="s">
        <v>434</v>
      </c>
      <c r="J1008" s="16">
        <v>1.0</v>
      </c>
      <c r="K1008" s="39" t="s">
        <v>561</v>
      </c>
      <c r="L1008" s="31">
        <v>2.0</v>
      </c>
      <c r="N1008" s="31" t="s">
        <v>984</v>
      </c>
      <c r="P1008" s="31" t="s">
        <v>985</v>
      </c>
      <c r="R1008" s="31" t="s">
        <v>440</v>
      </c>
      <c r="S1008" s="31" t="s">
        <v>986</v>
      </c>
      <c r="T1008" s="31" t="s">
        <v>442</v>
      </c>
    </row>
    <row r="1009" ht="14.25" customHeight="1">
      <c r="A1009" s="39" t="s">
        <v>2270</v>
      </c>
      <c r="B1009" s="105"/>
      <c r="C1009" s="105"/>
      <c r="D1009" s="105"/>
      <c r="E1009" s="85" t="s">
        <v>1691</v>
      </c>
      <c r="F1009" s="106">
        <v>43390.0</v>
      </c>
      <c r="G1009" s="16" t="s">
        <v>813</v>
      </c>
      <c r="H1009" s="31" t="s">
        <v>430</v>
      </c>
      <c r="I1009" s="31" t="s">
        <v>434</v>
      </c>
      <c r="J1009" s="16">
        <v>1.0</v>
      </c>
      <c r="K1009" s="39" t="s">
        <v>561</v>
      </c>
      <c r="L1009" s="31">
        <v>2.0</v>
      </c>
      <c r="N1009" s="31" t="s">
        <v>984</v>
      </c>
      <c r="P1009" s="31" t="s">
        <v>985</v>
      </c>
      <c r="R1009" s="31" t="s">
        <v>440</v>
      </c>
      <c r="S1009" s="31" t="s">
        <v>986</v>
      </c>
      <c r="T1009" s="31" t="s">
        <v>442</v>
      </c>
    </row>
    <row r="1010" ht="14.25" customHeight="1">
      <c r="A1010" s="39" t="s">
        <v>2271</v>
      </c>
      <c r="B1010" s="105"/>
      <c r="C1010" s="105"/>
      <c r="D1010" s="105"/>
      <c r="E1010" s="85" t="s">
        <v>1720</v>
      </c>
      <c r="F1010" s="106">
        <v>43390.0</v>
      </c>
      <c r="G1010" s="16" t="s">
        <v>813</v>
      </c>
      <c r="H1010" s="31" t="s">
        <v>430</v>
      </c>
      <c r="I1010" s="31" t="s">
        <v>434</v>
      </c>
      <c r="J1010" s="16">
        <v>1.0</v>
      </c>
      <c r="K1010" s="39" t="s">
        <v>561</v>
      </c>
      <c r="L1010" s="31">
        <v>2.0</v>
      </c>
      <c r="N1010" s="31" t="s">
        <v>984</v>
      </c>
      <c r="P1010" s="31" t="s">
        <v>985</v>
      </c>
      <c r="R1010" s="31" t="s">
        <v>440</v>
      </c>
      <c r="S1010" s="31" t="s">
        <v>986</v>
      </c>
      <c r="T1010" s="31" t="s">
        <v>442</v>
      </c>
    </row>
    <row r="1011" ht="14.25" customHeight="1">
      <c r="A1011" s="39" t="s">
        <v>2272</v>
      </c>
      <c r="B1011" s="105"/>
      <c r="C1011" s="105"/>
      <c r="D1011" s="105"/>
      <c r="E1011" s="85" t="s">
        <v>1693</v>
      </c>
      <c r="F1011" s="106">
        <v>43390.0</v>
      </c>
      <c r="G1011" s="16" t="s">
        <v>813</v>
      </c>
      <c r="H1011" s="31" t="s">
        <v>430</v>
      </c>
      <c r="I1011" s="31" t="s">
        <v>434</v>
      </c>
      <c r="J1011" s="16">
        <v>1.0</v>
      </c>
      <c r="K1011" s="39" t="s">
        <v>561</v>
      </c>
      <c r="L1011" s="31">
        <v>2.0</v>
      </c>
      <c r="N1011" s="31" t="s">
        <v>984</v>
      </c>
      <c r="P1011" s="31" t="s">
        <v>985</v>
      </c>
      <c r="R1011" s="31" t="s">
        <v>440</v>
      </c>
      <c r="S1011" s="31" t="s">
        <v>986</v>
      </c>
      <c r="T1011" s="31" t="s">
        <v>442</v>
      </c>
    </row>
    <row r="1012" ht="14.25" customHeight="1">
      <c r="A1012" s="39" t="s">
        <v>2273</v>
      </c>
      <c r="B1012" s="105"/>
      <c r="C1012" s="105"/>
      <c r="D1012" s="105"/>
      <c r="E1012" s="85" t="s">
        <v>1718</v>
      </c>
      <c r="F1012" s="106">
        <v>43390.0</v>
      </c>
      <c r="G1012" s="16" t="s">
        <v>813</v>
      </c>
      <c r="H1012" s="31" t="s">
        <v>430</v>
      </c>
      <c r="I1012" s="31" t="s">
        <v>434</v>
      </c>
      <c r="J1012" s="16">
        <v>1.0</v>
      </c>
      <c r="K1012" s="39" t="s">
        <v>561</v>
      </c>
      <c r="L1012" s="31">
        <v>2.0</v>
      </c>
      <c r="N1012" s="31" t="s">
        <v>984</v>
      </c>
      <c r="P1012" s="31" t="s">
        <v>985</v>
      </c>
      <c r="R1012" s="31" t="s">
        <v>440</v>
      </c>
      <c r="S1012" s="31" t="s">
        <v>986</v>
      </c>
      <c r="T1012" s="31" t="s">
        <v>442</v>
      </c>
    </row>
    <row r="1013" ht="14.25" customHeight="1">
      <c r="A1013" s="44"/>
      <c r="B1013" s="105"/>
      <c r="C1013" s="105"/>
      <c r="D1013" s="105"/>
      <c r="E1013" s="44"/>
      <c r="F1013" s="84"/>
      <c r="H1013" s="84"/>
      <c r="I1013" s="84"/>
      <c r="K1013" s="44"/>
      <c r="L1013" s="84"/>
      <c r="N1013" s="84"/>
      <c r="P1013" s="84"/>
      <c r="R1013" s="84"/>
      <c r="S1013" s="84"/>
      <c r="T1013" s="84"/>
    </row>
    <row r="1014" ht="14.25" customHeight="1">
      <c r="A1014" s="39" t="s">
        <v>2274</v>
      </c>
      <c r="B1014" s="105"/>
      <c r="C1014" s="105"/>
      <c r="D1014" s="105"/>
      <c r="E1014" s="39" t="s">
        <v>982</v>
      </c>
      <c r="F1014" s="106">
        <v>43392.0</v>
      </c>
      <c r="G1014" s="16" t="s">
        <v>813</v>
      </c>
      <c r="H1014" s="31" t="s">
        <v>430</v>
      </c>
      <c r="I1014" s="31" t="s">
        <v>434</v>
      </c>
      <c r="J1014" s="16">
        <v>1.0</v>
      </c>
      <c r="K1014" s="39" t="s">
        <v>561</v>
      </c>
      <c r="L1014" s="31">
        <v>2.0</v>
      </c>
      <c r="N1014" s="31" t="s">
        <v>984</v>
      </c>
      <c r="P1014" s="31" t="s">
        <v>985</v>
      </c>
      <c r="R1014" s="31" t="s">
        <v>440</v>
      </c>
      <c r="S1014" s="31" t="s">
        <v>986</v>
      </c>
      <c r="T1014" s="31" t="s">
        <v>442</v>
      </c>
    </row>
    <row r="1015" ht="14.25" customHeight="1">
      <c r="A1015" s="39" t="s">
        <v>2275</v>
      </c>
      <c r="B1015" s="105"/>
      <c r="C1015" s="105"/>
      <c r="D1015" s="105"/>
      <c r="E1015" s="85" t="s">
        <v>1730</v>
      </c>
      <c r="F1015" s="106">
        <v>43392.0</v>
      </c>
      <c r="G1015" s="16" t="s">
        <v>813</v>
      </c>
      <c r="H1015" s="31" t="s">
        <v>430</v>
      </c>
      <c r="I1015" s="31" t="s">
        <v>434</v>
      </c>
      <c r="J1015" s="16">
        <v>1.0</v>
      </c>
      <c r="K1015" s="39" t="s">
        <v>561</v>
      </c>
      <c r="L1015" s="31">
        <v>2.0</v>
      </c>
      <c r="N1015" s="31" t="s">
        <v>984</v>
      </c>
      <c r="P1015" s="31" t="s">
        <v>985</v>
      </c>
      <c r="R1015" s="31" t="s">
        <v>440</v>
      </c>
      <c r="S1015" s="31" t="s">
        <v>986</v>
      </c>
      <c r="T1015" s="31" t="s">
        <v>442</v>
      </c>
    </row>
    <row r="1016" ht="14.25" customHeight="1">
      <c r="A1016" s="39" t="s">
        <v>2276</v>
      </c>
      <c r="B1016" s="105"/>
      <c r="C1016" s="105"/>
      <c r="D1016" s="105"/>
      <c r="E1016" s="85" t="s">
        <v>1773</v>
      </c>
      <c r="F1016" s="106">
        <v>43392.0</v>
      </c>
      <c r="G1016" s="16" t="s">
        <v>813</v>
      </c>
      <c r="H1016" s="31" t="s">
        <v>430</v>
      </c>
      <c r="I1016" s="31" t="s">
        <v>434</v>
      </c>
      <c r="J1016" s="16">
        <v>1.0</v>
      </c>
      <c r="K1016" s="39" t="s">
        <v>561</v>
      </c>
      <c r="L1016" s="31">
        <v>2.0</v>
      </c>
      <c r="N1016" s="31" t="s">
        <v>984</v>
      </c>
      <c r="P1016" s="31" t="s">
        <v>985</v>
      </c>
      <c r="R1016" s="31" t="s">
        <v>440</v>
      </c>
      <c r="S1016" s="31" t="s">
        <v>986</v>
      </c>
      <c r="T1016" s="31" t="s">
        <v>442</v>
      </c>
    </row>
    <row r="1017" ht="14.25" customHeight="1">
      <c r="A1017" s="39" t="s">
        <v>2277</v>
      </c>
      <c r="B1017" s="105"/>
      <c r="C1017" s="105"/>
      <c r="D1017" s="105"/>
      <c r="E1017" s="85" t="s">
        <v>1732</v>
      </c>
      <c r="F1017" s="106">
        <v>43392.0</v>
      </c>
      <c r="G1017" s="16" t="s">
        <v>813</v>
      </c>
      <c r="H1017" s="31" t="s">
        <v>430</v>
      </c>
      <c r="I1017" s="31" t="s">
        <v>434</v>
      </c>
      <c r="J1017" s="16">
        <v>1.0</v>
      </c>
      <c r="K1017" s="39" t="s">
        <v>561</v>
      </c>
      <c r="L1017" s="31">
        <v>2.0</v>
      </c>
      <c r="N1017" s="31" t="s">
        <v>984</v>
      </c>
      <c r="P1017" s="31" t="s">
        <v>985</v>
      </c>
      <c r="R1017" s="31" t="s">
        <v>440</v>
      </c>
      <c r="S1017" s="31" t="s">
        <v>986</v>
      </c>
      <c r="T1017" s="31" t="s">
        <v>442</v>
      </c>
    </row>
    <row r="1018" ht="14.25" customHeight="1">
      <c r="A1018" s="39" t="s">
        <v>2278</v>
      </c>
      <c r="B1018" s="105"/>
      <c r="C1018" s="105"/>
      <c r="D1018" s="105"/>
      <c r="E1018" s="85" t="s">
        <v>1746</v>
      </c>
      <c r="F1018" s="106">
        <v>43392.0</v>
      </c>
      <c r="G1018" s="16" t="s">
        <v>813</v>
      </c>
      <c r="H1018" s="31" t="s">
        <v>430</v>
      </c>
      <c r="I1018" s="31" t="s">
        <v>434</v>
      </c>
      <c r="J1018" s="16">
        <v>1.0</v>
      </c>
      <c r="K1018" s="39" t="s">
        <v>561</v>
      </c>
      <c r="L1018" s="31">
        <v>2.0</v>
      </c>
      <c r="N1018" s="31" t="s">
        <v>984</v>
      </c>
      <c r="P1018" s="31" t="s">
        <v>985</v>
      </c>
      <c r="R1018" s="31" t="s">
        <v>440</v>
      </c>
      <c r="S1018" s="31" t="s">
        <v>986</v>
      </c>
      <c r="T1018" s="31" t="s">
        <v>442</v>
      </c>
    </row>
    <row r="1019" ht="14.25" customHeight="1">
      <c r="A1019" s="39" t="s">
        <v>2279</v>
      </c>
      <c r="B1019" s="105"/>
      <c r="C1019" s="105"/>
      <c r="D1019" s="105"/>
      <c r="E1019" s="85" t="s">
        <v>1784</v>
      </c>
      <c r="F1019" s="106">
        <v>43392.0</v>
      </c>
      <c r="G1019" s="16" t="s">
        <v>813</v>
      </c>
      <c r="H1019" s="31" t="s">
        <v>430</v>
      </c>
      <c r="I1019" s="31" t="s">
        <v>434</v>
      </c>
      <c r="J1019" s="16">
        <v>1.0</v>
      </c>
      <c r="K1019" s="39" t="s">
        <v>561</v>
      </c>
      <c r="L1019" s="31">
        <v>2.0</v>
      </c>
      <c r="N1019" s="31" t="s">
        <v>984</v>
      </c>
      <c r="P1019" s="31" t="s">
        <v>985</v>
      </c>
      <c r="R1019" s="31" t="s">
        <v>440</v>
      </c>
      <c r="S1019" s="31" t="s">
        <v>986</v>
      </c>
      <c r="T1019" s="31" t="s">
        <v>442</v>
      </c>
    </row>
    <row r="1020" ht="14.25" customHeight="1">
      <c r="A1020" s="39" t="s">
        <v>2280</v>
      </c>
      <c r="B1020" s="105"/>
      <c r="C1020" s="105"/>
      <c r="D1020" s="105"/>
      <c r="E1020" s="85" t="s">
        <v>1778</v>
      </c>
      <c r="F1020" s="106">
        <v>43392.0</v>
      </c>
      <c r="G1020" s="16" t="s">
        <v>813</v>
      </c>
      <c r="H1020" s="31" t="s">
        <v>430</v>
      </c>
      <c r="I1020" s="31" t="s">
        <v>434</v>
      </c>
      <c r="J1020" s="16">
        <v>1.0</v>
      </c>
      <c r="K1020" s="39" t="s">
        <v>561</v>
      </c>
      <c r="L1020" s="31">
        <v>2.0</v>
      </c>
      <c r="N1020" s="31" t="s">
        <v>984</v>
      </c>
      <c r="P1020" s="31" t="s">
        <v>985</v>
      </c>
      <c r="R1020" s="31" t="s">
        <v>440</v>
      </c>
      <c r="S1020" s="31" t="s">
        <v>986</v>
      </c>
      <c r="T1020" s="31" t="s">
        <v>442</v>
      </c>
    </row>
    <row r="1021" ht="14.25" customHeight="1">
      <c r="A1021" s="39" t="s">
        <v>2281</v>
      </c>
      <c r="B1021" s="105"/>
      <c r="C1021" s="105"/>
      <c r="D1021" s="105"/>
      <c r="E1021" s="85" t="s">
        <v>1786</v>
      </c>
      <c r="F1021" s="106">
        <v>43392.0</v>
      </c>
      <c r="G1021" s="16" t="s">
        <v>813</v>
      </c>
      <c r="H1021" s="31" t="s">
        <v>430</v>
      </c>
      <c r="I1021" s="31" t="s">
        <v>434</v>
      </c>
      <c r="J1021" s="16">
        <v>1.0</v>
      </c>
      <c r="K1021" s="39" t="s">
        <v>561</v>
      </c>
      <c r="L1021" s="31">
        <v>2.0</v>
      </c>
      <c r="N1021" s="31" t="s">
        <v>984</v>
      </c>
      <c r="P1021" s="31" t="s">
        <v>985</v>
      </c>
      <c r="R1021" s="31" t="s">
        <v>440</v>
      </c>
      <c r="S1021" s="31" t="s">
        <v>986</v>
      </c>
      <c r="T1021" s="31" t="s">
        <v>442</v>
      </c>
    </row>
    <row r="1022" ht="14.25" customHeight="1">
      <c r="A1022" s="39" t="s">
        <v>2282</v>
      </c>
      <c r="B1022" s="105"/>
      <c r="C1022" s="105"/>
      <c r="D1022" s="105"/>
      <c r="E1022" s="85" t="s">
        <v>1740</v>
      </c>
      <c r="F1022" s="106">
        <v>43392.0</v>
      </c>
      <c r="G1022" s="16" t="s">
        <v>813</v>
      </c>
      <c r="H1022" s="31" t="s">
        <v>430</v>
      </c>
      <c r="I1022" s="31" t="s">
        <v>434</v>
      </c>
      <c r="J1022" s="16">
        <v>1.0</v>
      </c>
      <c r="K1022" s="39" t="s">
        <v>561</v>
      </c>
      <c r="L1022" s="31">
        <v>2.0</v>
      </c>
      <c r="N1022" s="31" t="s">
        <v>984</v>
      </c>
      <c r="P1022" s="31" t="s">
        <v>985</v>
      </c>
      <c r="R1022" s="31" t="s">
        <v>440</v>
      </c>
      <c r="S1022" s="31" t="s">
        <v>986</v>
      </c>
      <c r="T1022" s="31" t="s">
        <v>442</v>
      </c>
    </row>
    <row r="1023" ht="14.25" customHeight="1">
      <c r="A1023" s="39" t="s">
        <v>2283</v>
      </c>
      <c r="B1023" s="105"/>
      <c r="C1023" s="105"/>
      <c r="D1023" s="105"/>
      <c r="E1023" s="85" t="s">
        <v>1771</v>
      </c>
      <c r="F1023" s="106">
        <v>43392.0</v>
      </c>
      <c r="G1023" s="16" t="s">
        <v>813</v>
      </c>
      <c r="H1023" s="31" t="s">
        <v>430</v>
      </c>
      <c r="I1023" s="31" t="s">
        <v>434</v>
      </c>
      <c r="J1023" s="16">
        <v>1.0</v>
      </c>
      <c r="K1023" s="39" t="s">
        <v>561</v>
      </c>
      <c r="L1023" s="31">
        <v>2.0</v>
      </c>
      <c r="N1023" s="31" t="s">
        <v>984</v>
      </c>
      <c r="P1023" s="31" t="s">
        <v>985</v>
      </c>
      <c r="R1023" s="31" t="s">
        <v>440</v>
      </c>
      <c r="S1023" s="31" t="s">
        <v>986</v>
      </c>
      <c r="T1023" s="31" t="s">
        <v>442</v>
      </c>
    </row>
    <row r="1024" ht="14.25" customHeight="1">
      <c r="A1024" s="39" t="s">
        <v>2284</v>
      </c>
      <c r="B1024" s="105"/>
      <c r="C1024" s="105"/>
      <c r="D1024" s="105"/>
      <c r="E1024" s="85" t="s">
        <v>1788</v>
      </c>
      <c r="F1024" s="106">
        <v>43392.0</v>
      </c>
      <c r="G1024" s="16" t="s">
        <v>813</v>
      </c>
      <c r="H1024" s="31" t="s">
        <v>430</v>
      </c>
      <c r="I1024" s="31" t="s">
        <v>434</v>
      </c>
      <c r="J1024" s="16">
        <v>1.0</v>
      </c>
      <c r="K1024" s="39" t="s">
        <v>561</v>
      </c>
      <c r="L1024" s="31">
        <v>2.0</v>
      </c>
      <c r="N1024" s="31" t="s">
        <v>984</v>
      </c>
      <c r="P1024" s="31" t="s">
        <v>985</v>
      </c>
      <c r="R1024" s="31" t="s">
        <v>440</v>
      </c>
      <c r="S1024" s="31" t="s">
        <v>986</v>
      </c>
      <c r="T1024" s="31" t="s">
        <v>442</v>
      </c>
    </row>
    <row r="1025" ht="14.25" customHeight="1">
      <c r="A1025" s="39" t="s">
        <v>2285</v>
      </c>
      <c r="B1025" s="105"/>
      <c r="C1025" s="105"/>
      <c r="D1025" s="105"/>
      <c r="E1025" s="85" t="s">
        <v>1742</v>
      </c>
      <c r="F1025" s="106">
        <v>43392.0</v>
      </c>
      <c r="G1025" s="16" t="s">
        <v>813</v>
      </c>
      <c r="H1025" s="31" t="s">
        <v>430</v>
      </c>
      <c r="I1025" s="31" t="s">
        <v>434</v>
      </c>
      <c r="J1025" s="16">
        <v>1.0</v>
      </c>
      <c r="K1025" s="39" t="s">
        <v>561</v>
      </c>
      <c r="L1025" s="31">
        <v>2.0</v>
      </c>
      <c r="N1025" s="31" t="s">
        <v>984</v>
      </c>
      <c r="P1025" s="31" t="s">
        <v>985</v>
      </c>
      <c r="R1025" s="31" t="s">
        <v>440</v>
      </c>
      <c r="S1025" s="31" t="s">
        <v>986</v>
      </c>
      <c r="T1025" s="31" t="s">
        <v>442</v>
      </c>
    </row>
    <row r="1026" ht="14.25" customHeight="1">
      <c r="A1026" s="39" t="s">
        <v>2286</v>
      </c>
      <c r="B1026" s="105"/>
      <c r="C1026" s="105"/>
      <c r="D1026" s="105"/>
      <c r="E1026" s="85" t="s">
        <v>1754</v>
      </c>
      <c r="F1026" s="106">
        <v>43392.0</v>
      </c>
      <c r="G1026" s="16" t="s">
        <v>813</v>
      </c>
      <c r="H1026" s="31" t="s">
        <v>430</v>
      </c>
      <c r="I1026" s="31" t="s">
        <v>434</v>
      </c>
      <c r="J1026" s="16">
        <v>1.0</v>
      </c>
      <c r="K1026" s="39" t="s">
        <v>561</v>
      </c>
      <c r="L1026" s="31">
        <v>2.0</v>
      </c>
      <c r="N1026" s="31" t="s">
        <v>984</v>
      </c>
      <c r="P1026" s="31" t="s">
        <v>985</v>
      </c>
      <c r="R1026" s="31" t="s">
        <v>440</v>
      </c>
      <c r="S1026" s="31" t="s">
        <v>986</v>
      </c>
      <c r="T1026" s="31" t="s">
        <v>442</v>
      </c>
    </row>
    <row r="1027" ht="14.25" customHeight="1">
      <c r="A1027" s="39" t="s">
        <v>2287</v>
      </c>
      <c r="B1027" s="105"/>
      <c r="C1027" s="105"/>
      <c r="D1027" s="105"/>
      <c r="E1027" s="85" t="s">
        <v>1782</v>
      </c>
      <c r="F1027" s="106">
        <v>43392.0</v>
      </c>
      <c r="G1027" s="16" t="s">
        <v>813</v>
      </c>
      <c r="H1027" s="31" t="s">
        <v>430</v>
      </c>
      <c r="I1027" s="31" t="s">
        <v>434</v>
      </c>
      <c r="J1027" s="16">
        <v>1.0</v>
      </c>
      <c r="K1027" s="39" t="s">
        <v>561</v>
      </c>
      <c r="L1027" s="31">
        <v>2.0</v>
      </c>
      <c r="N1027" s="31" t="s">
        <v>984</v>
      </c>
      <c r="P1027" s="31" t="s">
        <v>985</v>
      </c>
      <c r="R1027" s="31" t="s">
        <v>440</v>
      </c>
      <c r="S1027" s="31" t="s">
        <v>986</v>
      </c>
      <c r="T1027" s="31" t="s">
        <v>442</v>
      </c>
    </row>
    <row r="1028" ht="14.25" customHeight="1">
      <c r="A1028" s="39" t="s">
        <v>2288</v>
      </c>
      <c r="B1028" s="105"/>
      <c r="C1028" s="105"/>
      <c r="D1028" s="105"/>
      <c r="E1028" s="85" t="s">
        <v>1734</v>
      </c>
      <c r="F1028" s="106">
        <v>43392.0</v>
      </c>
      <c r="G1028" s="16" t="s">
        <v>813</v>
      </c>
      <c r="H1028" s="31" t="s">
        <v>430</v>
      </c>
      <c r="I1028" s="31" t="s">
        <v>434</v>
      </c>
      <c r="J1028" s="16">
        <v>1.0</v>
      </c>
      <c r="K1028" s="39" t="s">
        <v>561</v>
      </c>
      <c r="L1028" s="31">
        <v>2.0</v>
      </c>
      <c r="N1028" s="31" t="s">
        <v>984</v>
      </c>
      <c r="P1028" s="31" t="s">
        <v>985</v>
      </c>
      <c r="R1028" s="31" t="s">
        <v>440</v>
      </c>
      <c r="S1028" s="31" t="s">
        <v>986</v>
      </c>
      <c r="T1028" s="31" t="s">
        <v>442</v>
      </c>
    </row>
    <row r="1029" ht="14.25" customHeight="1">
      <c r="A1029" s="39" t="s">
        <v>2289</v>
      </c>
      <c r="B1029" s="105"/>
      <c r="C1029" s="105"/>
      <c r="D1029" s="105"/>
      <c r="E1029" s="85" t="s">
        <v>1775</v>
      </c>
      <c r="F1029" s="106">
        <v>43392.0</v>
      </c>
      <c r="G1029" s="16" t="s">
        <v>813</v>
      </c>
      <c r="H1029" s="31" t="s">
        <v>430</v>
      </c>
      <c r="I1029" s="31" t="s">
        <v>434</v>
      </c>
      <c r="J1029" s="16">
        <v>1.0</v>
      </c>
      <c r="K1029" s="39" t="s">
        <v>561</v>
      </c>
      <c r="L1029" s="31">
        <v>2.0</v>
      </c>
      <c r="N1029" s="31" t="s">
        <v>984</v>
      </c>
      <c r="P1029" s="31" t="s">
        <v>985</v>
      </c>
      <c r="R1029" s="31" t="s">
        <v>440</v>
      </c>
      <c r="S1029" s="31" t="s">
        <v>986</v>
      </c>
      <c r="T1029" s="31" t="s">
        <v>442</v>
      </c>
    </row>
    <row r="1030" ht="14.25" customHeight="1">
      <c r="A1030" s="39" t="s">
        <v>2290</v>
      </c>
      <c r="B1030" s="105"/>
      <c r="C1030" s="105"/>
      <c r="D1030" s="105"/>
      <c r="E1030" s="85" t="s">
        <v>1744</v>
      </c>
      <c r="F1030" s="106">
        <v>43392.0</v>
      </c>
      <c r="G1030" s="16" t="s">
        <v>813</v>
      </c>
      <c r="H1030" s="31" t="s">
        <v>430</v>
      </c>
      <c r="I1030" s="31" t="s">
        <v>434</v>
      </c>
      <c r="J1030" s="16">
        <v>1.0</v>
      </c>
      <c r="K1030" s="39" t="s">
        <v>561</v>
      </c>
      <c r="L1030" s="31">
        <v>2.0</v>
      </c>
      <c r="N1030" s="31" t="s">
        <v>984</v>
      </c>
      <c r="P1030" s="31" t="s">
        <v>985</v>
      </c>
      <c r="R1030" s="31" t="s">
        <v>440</v>
      </c>
      <c r="S1030" s="31" t="s">
        <v>986</v>
      </c>
      <c r="T1030" s="31" t="s">
        <v>442</v>
      </c>
    </row>
    <row r="1031" ht="14.25" customHeight="1">
      <c r="A1031" s="39" t="s">
        <v>2291</v>
      </c>
      <c r="B1031" s="105"/>
      <c r="C1031" s="105"/>
      <c r="D1031" s="105"/>
      <c r="E1031" s="39" t="s">
        <v>982</v>
      </c>
      <c r="F1031" s="106">
        <v>43392.0</v>
      </c>
      <c r="G1031" s="16" t="s">
        <v>813</v>
      </c>
      <c r="H1031" s="31" t="s">
        <v>430</v>
      </c>
      <c r="I1031" s="31" t="s">
        <v>434</v>
      </c>
      <c r="J1031" s="16">
        <v>1.0</v>
      </c>
      <c r="K1031" s="39" t="s">
        <v>561</v>
      </c>
      <c r="L1031" s="31">
        <v>2.0</v>
      </c>
      <c r="N1031" s="31" t="s">
        <v>984</v>
      </c>
      <c r="P1031" s="31" t="s">
        <v>985</v>
      </c>
      <c r="R1031" s="31" t="s">
        <v>440</v>
      </c>
      <c r="S1031" s="31" t="s">
        <v>986</v>
      </c>
      <c r="T1031" s="31" t="s">
        <v>442</v>
      </c>
    </row>
    <row r="1032" ht="14.25" customHeight="1">
      <c r="A1032" s="39" t="s">
        <v>2292</v>
      </c>
      <c r="B1032" s="105"/>
      <c r="C1032" s="105"/>
      <c r="D1032" s="105"/>
      <c r="E1032" s="85" t="s">
        <v>1767</v>
      </c>
      <c r="F1032" s="106">
        <v>43392.0</v>
      </c>
      <c r="G1032" s="16" t="s">
        <v>813</v>
      </c>
      <c r="H1032" s="31" t="s">
        <v>430</v>
      </c>
      <c r="I1032" s="31" t="s">
        <v>434</v>
      </c>
      <c r="J1032" s="16">
        <v>1.0</v>
      </c>
      <c r="K1032" s="39" t="s">
        <v>561</v>
      </c>
      <c r="L1032" s="31">
        <v>2.0</v>
      </c>
      <c r="N1032" s="31" t="s">
        <v>984</v>
      </c>
      <c r="P1032" s="31" t="s">
        <v>985</v>
      </c>
      <c r="R1032" s="31" t="s">
        <v>440</v>
      </c>
      <c r="S1032" s="31" t="s">
        <v>986</v>
      </c>
      <c r="T1032" s="31" t="s">
        <v>442</v>
      </c>
    </row>
    <row r="1033" ht="14.25" customHeight="1">
      <c r="A1033" s="39" t="s">
        <v>2293</v>
      </c>
      <c r="B1033" s="105"/>
      <c r="C1033" s="105"/>
      <c r="D1033" s="105"/>
      <c r="E1033" s="85" t="s">
        <v>1736</v>
      </c>
      <c r="F1033" s="106">
        <v>43392.0</v>
      </c>
      <c r="G1033" s="16" t="s">
        <v>813</v>
      </c>
      <c r="H1033" s="31" t="s">
        <v>430</v>
      </c>
      <c r="I1033" s="31" t="s">
        <v>434</v>
      </c>
      <c r="J1033" s="16">
        <v>1.0</v>
      </c>
      <c r="K1033" s="39" t="s">
        <v>561</v>
      </c>
      <c r="L1033" s="31">
        <v>2.0</v>
      </c>
      <c r="N1033" s="31" t="s">
        <v>984</v>
      </c>
      <c r="P1033" s="31" t="s">
        <v>985</v>
      </c>
      <c r="R1033" s="31" t="s">
        <v>440</v>
      </c>
      <c r="S1033" s="31" t="s">
        <v>986</v>
      </c>
      <c r="T1033" s="31" t="s">
        <v>442</v>
      </c>
    </row>
    <row r="1034" ht="14.25" customHeight="1">
      <c r="A1034" s="39" t="s">
        <v>2294</v>
      </c>
      <c r="B1034" s="105"/>
      <c r="C1034" s="105"/>
      <c r="D1034" s="105"/>
      <c r="E1034" s="85" t="s">
        <v>1763</v>
      </c>
      <c r="F1034" s="106">
        <v>43392.0</v>
      </c>
      <c r="G1034" s="16" t="s">
        <v>813</v>
      </c>
      <c r="H1034" s="31" t="s">
        <v>430</v>
      </c>
      <c r="I1034" s="31" t="s">
        <v>434</v>
      </c>
      <c r="J1034" s="16">
        <v>1.0</v>
      </c>
      <c r="K1034" s="39" t="s">
        <v>561</v>
      </c>
      <c r="L1034" s="31">
        <v>2.0</v>
      </c>
      <c r="N1034" s="31" t="s">
        <v>984</v>
      </c>
      <c r="P1034" s="31" t="s">
        <v>985</v>
      </c>
      <c r="R1034" s="31" t="s">
        <v>440</v>
      </c>
      <c r="S1034" s="31" t="s">
        <v>986</v>
      </c>
      <c r="T1034" s="31" t="s">
        <v>442</v>
      </c>
    </row>
    <row r="1035" ht="14.25" customHeight="1">
      <c r="A1035" s="39" t="s">
        <v>2295</v>
      </c>
      <c r="B1035" s="105"/>
      <c r="C1035" s="105"/>
      <c r="D1035" s="105"/>
      <c r="E1035" s="85" t="s">
        <v>1761</v>
      </c>
      <c r="F1035" s="106">
        <v>43392.0</v>
      </c>
      <c r="G1035" s="16" t="s">
        <v>813</v>
      </c>
      <c r="H1035" s="31" t="s">
        <v>430</v>
      </c>
      <c r="I1035" s="31" t="s">
        <v>434</v>
      </c>
      <c r="J1035" s="16">
        <v>1.0</v>
      </c>
      <c r="K1035" s="39" t="s">
        <v>561</v>
      </c>
      <c r="L1035" s="31">
        <v>2.0</v>
      </c>
      <c r="N1035" s="31" t="s">
        <v>984</v>
      </c>
      <c r="P1035" s="31" t="s">
        <v>985</v>
      </c>
      <c r="R1035" s="31" t="s">
        <v>440</v>
      </c>
      <c r="S1035" s="31" t="s">
        <v>986</v>
      </c>
      <c r="T1035" s="31" t="s">
        <v>442</v>
      </c>
    </row>
    <row r="1036" ht="14.25" customHeight="1">
      <c r="A1036" s="39" t="s">
        <v>2296</v>
      </c>
      <c r="B1036" s="105"/>
      <c r="C1036" s="105"/>
      <c r="D1036" s="105"/>
      <c r="E1036" s="85" t="s">
        <v>1756</v>
      </c>
      <c r="F1036" s="106">
        <v>43392.0</v>
      </c>
      <c r="G1036" s="16" t="s">
        <v>813</v>
      </c>
      <c r="H1036" s="31" t="s">
        <v>430</v>
      </c>
      <c r="I1036" s="31" t="s">
        <v>434</v>
      </c>
      <c r="J1036" s="16">
        <v>1.0</v>
      </c>
      <c r="K1036" s="39" t="s">
        <v>561</v>
      </c>
      <c r="L1036" s="31">
        <v>2.0</v>
      </c>
      <c r="N1036" s="31" t="s">
        <v>984</v>
      </c>
      <c r="P1036" s="31" t="s">
        <v>985</v>
      </c>
      <c r="R1036" s="31" t="s">
        <v>440</v>
      </c>
      <c r="S1036" s="31" t="s">
        <v>986</v>
      </c>
      <c r="T1036" s="31" t="s">
        <v>442</v>
      </c>
    </row>
    <row r="1037" ht="14.25" customHeight="1">
      <c r="A1037" s="39" t="s">
        <v>2297</v>
      </c>
      <c r="B1037" s="105"/>
      <c r="C1037" s="105"/>
      <c r="D1037" s="105"/>
      <c r="E1037" s="85" t="s">
        <v>1790</v>
      </c>
      <c r="F1037" s="106">
        <v>43392.0</v>
      </c>
      <c r="G1037" s="16" t="s">
        <v>813</v>
      </c>
      <c r="H1037" s="31" t="s">
        <v>430</v>
      </c>
      <c r="I1037" s="31" t="s">
        <v>434</v>
      </c>
      <c r="J1037" s="16">
        <v>1.0</v>
      </c>
      <c r="K1037" s="39" t="s">
        <v>561</v>
      </c>
      <c r="L1037" s="31">
        <v>2.0</v>
      </c>
      <c r="N1037" s="31" t="s">
        <v>984</v>
      </c>
      <c r="P1037" s="31" t="s">
        <v>985</v>
      </c>
      <c r="R1037" s="31" t="s">
        <v>440</v>
      </c>
      <c r="S1037" s="31" t="s">
        <v>986</v>
      </c>
      <c r="T1037" s="31" t="s">
        <v>442</v>
      </c>
    </row>
    <row r="1038" ht="14.25" customHeight="1">
      <c r="A1038" s="39" t="s">
        <v>2298</v>
      </c>
      <c r="B1038" s="105"/>
      <c r="C1038" s="105"/>
      <c r="D1038" s="105"/>
      <c r="E1038" s="85" t="s">
        <v>1780</v>
      </c>
      <c r="F1038" s="106">
        <v>43392.0</v>
      </c>
      <c r="G1038" s="16" t="s">
        <v>813</v>
      </c>
      <c r="H1038" s="31" t="s">
        <v>430</v>
      </c>
      <c r="I1038" s="31" t="s">
        <v>434</v>
      </c>
      <c r="J1038" s="16">
        <v>1.0</v>
      </c>
      <c r="K1038" s="39" t="s">
        <v>561</v>
      </c>
      <c r="L1038" s="31">
        <v>2.0</v>
      </c>
      <c r="N1038" s="31" t="s">
        <v>984</v>
      </c>
      <c r="P1038" s="31" t="s">
        <v>985</v>
      </c>
      <c r="R1038" s="31" t="s">
        <v>440</v>
      </c>
      <c r="S1038" s="31" t="s">
        <v>986</v>
      </c>
      <c r="T1038" s="31" t="s">
        <v>442</v>
      </c>
    </row>
    <row r="1039" ht="14.25" customHeight="1">
      <c r="A1039" s="39" t="s">
        <v>2299</v>
      </c>
      <c r="B1039" s="105"/>
      <c r="C1039" s="105"/>
      <c r="D1039" s="105"/>
      <c r="E1039" s="85" t="s">
        <v>1759</v>
      </c>
      <c r="F1039" s="106">
        <v>43392.0</v>
      </c>
      <c r="G1039" s="16" t="s">
        <v>813</v>
      </c>
      <c r="H1039" s="31" t="s">
        <v>430</v>
      </c>
      <c r="I1039" s="31" t="s">
        <v>434</v>
      </c>
      <c r="J1039" s="16">
        <v>1.0</v>
      </c>
      <c r="K1039" s="39" t="s">
        <v>561</v>
      </c>
      <c r="L1039" s="31">
        <v>2.0</v>
      </c>
      <c r="N1039" s="31" t="s">
        <v>984</v>
      </c>
      <c r="P1039" s="31" t="s">
        <v>985</v>
      </c>
      <c r="R1039" s="31" t="s">
        <v>440</v>
      </c>
      <c r="S1039" s="31" t="s">
        <v>986</v>
      </c>
      <c r="T1039" s="31" t="s">
        <v>442</v>
      </c>
    </row>
    <row r="1040" ht="14.25" customHeight="1">
      <c r="A1040" s="39" t="s">
        <v>2300</v>
      </c>
      <c r="B1040" s="105"/>
      <c r="C1040" s="105"/>
      <c r="D1040" s="105"/>
      <c r="E1040" s="85" t="s">
        <v>1769</v>
      </c>
      <c r="F1040" s="106">
        <v>43392.0</v>
      </c>
      <c r="G1040" s="16" t="s">
        <v>813</v>
      </c>
      <c r="H1040" s="31" t="s">
        <v>430</v>
      </c>
      <c r="I1040" s="31" t="s">
        <v>434</v>
      </c>
      <c r="J1040" s="16">
        <v>1.0</v>
      </c>
      <c r="K1040" s="39" t="s">
        <v>561</v>
      </c>
      <c r="L1040" s="31">
        <v>2.0</v>
      </c>
      <c r="N1040" s="31" t="s">
        <v>984</v>
      </c>
      <c r="P1040" s="31" t="s">
        <v>985</v>
      </c>
      <c r="R1040" s="31" t="s">
        <v>440</v>
      </c>
      <c r="S1040" s="31" t="s">
        <v>986</v>
      </c>
      <c r="T1040" s="31" t="s">
        <v>442</v>
      </c>
    </row>
    <row r="1041" ht="14.25" customHeight="1">
      <c r="A1041" s="39" t="s">
        <v>2301</v>
      </c>
      <c r="B1041" s="105"/>
      <c r="C1041" s="105"/>
      <c r="D1041" s="105"/>
      <c r="E1041" s="85" t="s">
        <v>1738</v>
      </c>
      <c r="F1041" s="106">
        <v>43392.0</v>
      </c>
      <c r="G1041" s="16" t="s">
        <v>813</v>
      </c>
      <c r="H1041" s="31" t="s">
        <v>430</v>
      </c>
      <c r="I1041" s="31" t="s">
        <v>434</v>
      </c>
      <c r="J1041" s="16">
        <v>1.0</v>
      </c>
      <c r="K1041" s="39" t="s">
        <v>561</v>
      </c>
      <c r="L1041" s="31">
        <v>2.0</v>
      </c>
      <c r="N1041" s="31" t="s">
        <v>984</v>
      </c>
      <c r="P1041" s="31" t="s">
        <v>985</v>
      </c>
      <c r="R1041" s="31" t="s">
        <v>440</v>
      </c>
      <c r="S1041" s="31" t="s">
        <v>986</v>
      </c>
      <c r="T1041" s="31" t="s">
        <v>442</v>
      </c>
    </row>
    <row r="1042" ht="14.25" customHeight="1">
      <c r="A1042" s="39" t="s">
        <v>2302</v>
      </c>
      <c r="B1042" s="105"/>
      <c r="C1042" s="105"/>
      <c r="D1042" s="105"/>
      <c r="E1042" s="85" t="s">
        <v>1752</v>
      </c>
      <c r="F1042" s="106">
        <v>43392.0</v>
      </c>
      <c r="G1042" s="16" t="s">
        <v>813</v>
      </c>
      <c r="H1042" s="31" t="s">
        <v>430</v>
      </c>
      <c r="I1042" s="31" t="s">
        <v>434</v>
      </c>
      <c r="J1042" s="16">
        <v>1.0</v>
      </c>
      <c r="K1042" s="39" t="s">
        <v>561</v>
      </c>
      <c r="L1042" s="31">
        <v>2.0</v>
      </c>
      <c r="N1042" s="31" t="s">
        <v>984</v>
      </c>
      <c r="P1042" s="31" t="s">
        <v>985</v>
      </c>
      <c r="R1042" s="31" t="s">
        <v>440</v>
      </c>
      <c r="S1042" s="31" t="s">
        <v>986</v>
      </c>
      <c r="T1042" s="31" t="s">
        <v>442</v>
      </c>
    </row>
    <row r="1043" ht="14.25" customHeight="1">
      <c r="A1043" s="39" t="s">
        <v>2303</v>
      </c>
      <c r="B1043" s="105"/>
      <c r="C1043" s="105"/>
      <c r="D1043" s="105"/>
      <c r="E1043" s="85" t="s">
        <v>1765</v>
      </c>
      <c r="F1043" s="106">
        <v>43392.0</v>
      </c>
      <c r="G1043" s="16" t="s">
        <v>813</v>
      </c>
      <c r="H1043" s="31" t="s">
        <v>430</v>
      </c>
      <c r="I1043" s="31" t="s">
        <v>434</v>
      </c>
      <c r="J1043" s="16">
        <v>1.0</v>
      </c>
      <c r="K1043" s="39" t="s">
        <v>561</v>
      </c>
      <c r="L1043" s="31">
        <v>2.0</v>
      </c>
      <c r="N1043" s="31" t="s">
        <v>984</v>
      </c>
      <c r="P1043" s="31" t="s">
        <v>985</v>
      </c>
      <c r="R1043" s="31" t="s">
        <v>440</v>
      </c>
      <c r="S1043" s="31" t="s">
        <v>986</v>
      </c>
      <c r="T1043" s="31" t="s">
        <v>442</v>
      </c>
    </row>
    <row r="1044" ht="14.25" customHeight="1">
      <c r="A1044" s="39" t="s">
        <v>2304</v>
      </c>
      <c r="B1044" s="105"/>
      <c r="C1044" s="105"/>
      <c r="D1044" s="105"/>
      <c r="E1044" s="85" t="s">
        <v>1727</v>
      </c>
      <c r="F1044" s="106">
        <v>43392.0</v>
      </c>
      <c r="G1044" s="16" t="s">
        <v>813</v>
      </c>
      <c r="H1044" s="31" t="s">
        <v>430</v>
      </c>
      <c r="I1044" s="31" t="s">
        <v>434</v>
      </c>
      <c r="J1044" s="16">
        <v>1.0</v>
      </c>
      <c r="K1044" s="39" t="s">
        <v>561</v>
      </c>
      <c r="L1044" s="31">
        <v>2.0</v>
      </c>
      <c r="N1044" s="31" t="s">
        <v>984</v>
      </c>
      <c r="P1044" s="31" t="s">
        <v>985</v>
      </c>
      <c r="R1044" s="31" t="s">
        <v>440</v>
      </c>
      <c r="S1044" s="31" t="s">
        <v>986</v>
      </c>
      <c r="T1044" s="31" t="s">
        <v>442</v>
      </c>
    </row>
    <row r="1045" ht="14.25" customHeight="1">
      <c r="A1045" s="39" t="s">
        <v>2305</v>
      </c>
      <c r="B1045" s="105"/>
      <c r="C1045" s="105"/>
      <c r="D1045" s="105"/>
      <c r="E1045" s="85" t="s">
        <v>1725</v>
      </c>
      <c r="F1045" s="106">
        <v>43392.0</v>
      </c>
      <c r="G1045" s="16" t="s">
        <v>813</v>
      </c>
      <c r="H1045" s="31" t="s">
        <v>430</v>
      </c>
      <c r="I1045" s="31" t="s">
        <v>434</v>
      </c>
      <c r="J1045" s="16">
        <v>1.0</v>
      </c>
      <c r="K1045" s="39" t="s">
        <v>561</v>
      </c>
      <c r="L1045" s="31">
        <v>2.0</v>
      </c>
      <c r="N1045" s="31" t="s">
        <v>984</v>
      </c>
      <c r="P1045" s="31" t="s">
        <v>985</v>
      </c>
      <c r="R1045" s="31" t="s">
        <v>440</v>
      </c>
      <c r="S1045" s="31" t="s">
        <v>986</v>
      </c>
      <c r="T1045" s="31" t="s">
        <v>442</v>
      </c>
    </row>
    <row r="1046" ht="14.25" customHeight="1">
      <c r="A1046" s="39" t="s">
        <v>2306</v>
      </c>
      <c r="B1046" s="105"/>
      <c r="C1046" s="105"/>
      <c r="D1046" s="105"/>
      <c r="E1046" s="85" t="s">
        <v>1748</v>
      </c>
      <c r="F1046" s="106">
        <v>43392.0</v>
      </c>
      <c r="G1046" s="16" t="s">
        <v>813</v>
      </c>
      <c r="H1046" s="31" t="s">
        <v>430</v>
      </c>
      <c r="I1046" s="31" t="s">
        <v>434</v>
      </c>
      <c r="J1046" s="16">
        <v>1.0</v>
      </c>
      <c r="K1046" s="39" t="s">
        <v>561</v>
      </c>
      <c r="L1046" s="31">
        <v>2.0</v>
      </c>
      <c r="N1046" s="31" t="s">
        <v>984</v>
      </c>
      <c r="P1046" s="31" t="s">
        <v>985</v>
      </c>
      <c r="R1046" s="31" t="s">
        <v>440</v>
      </c>
      <c r="S1046" s="31" t="s">
        <v>986</v>
      </c>
      <c r="T1046" s="31" t="s">
        <v>442</v>
      </c>
    </row>
    <row r="1047" ht="14.25" customHeight="1">
      <c r="A1047" s="39" t="s">
        <v>2307</v>
      </c>
      <c r="B1047" s="105"/>
      <c r="C1047" s="105"/>
      <c r="D1047" s="105"/>
      <c r="E1047" s="85" t="s">
        <v>1750</v>
      </c>
      <c r="F1047" s="106">
        <v>43392.0</v>
      </c>
      <c r="G1047" s="16" t="s">
        <v>813</v>
      </c>
      <c r="H1047" s="31" t="s">
        <v>430</v>
      </c>
      <c r="I1047" s="31" t="s">
        <v>434</v>
      </c>
      <c r="J1047" s="16">
        <v>1.0</v>
      </c>
      <c r="K1047" s="39" t="s">
        <v>561</v>
      </c>
      <c r="L1047" s="31">
        <v>2.0</v>
      </c>
      <c r="N1047" s="31" t="s">
        <v>984</v>
      </c>
      <c r="P1047" s="31" t="s">
        <v>985</v>
      </c>
      <c r="R1047" s="31" t="s">
        <v>440</v>
      </c>
      <c r="S1047" s="31" t="s">
        <v>986</v>
      </c>
      <c r="T1047" s="31" t="s">
        <v>442</v>
      </c>
    </row>
    <row r="1048" ht="14.25" customHeight="1">
      <c r="A1048" s="44"/>
      <c r="B1048" s="105"/>
      <c r="C1048" s="105"/>
      <c r="D1048" s="105"/>
      <c r="E1048" s="44"/>
      <c r="F1048" s="84"/>
      <c r="H1048" s="84"/>
      <c r="I1048" s="84"/>
      <c r="K1048" s="44"/>
      <c r="L1048" s="84"/>
      <c r="N1048" s="84"/>
      <c r="P1048" s="84"/>
      <c r="R1048" s="84"/>
      <c r="S1048" s="84"/>
      <c r="T1048" s="84"/>
    </row>
    <row r="1049" ht="14.25" customHeight="1">
      <c r="A1049" s="39" t="s">
        <v>2308</v>
      </c>
      <c r="B1049" s="105"/>
      <c r="C1049" s="105"/>
      <c r="D1049" s="105"/>
      <c r="E1049" s="85" t="s">
        <v>982</v>
      </c>
      <c r="F1049" s="106">
        <v>43395.0</v>
      </c>
      <c r="G1049" s="16" t="s">
        <v>813</v>
      </c>
      <c r="H1049" s="31" t="s">
        <v>430</v>
      </c>
      <c r="I1049" s="31" t="s">
        <v>434</v>
      </c>
      <c r="J1049" s="16">
        <v>1.0</v>
      </c>
      <c r="K1049" s="39" t="s">
        <v>561</v>
      </c>
      <c r="L1049" s="31">
        <v>2.0</v>
      </c>
      <c r="N1049" s="31" t="s">
        <v>984</v>
      </c>
      <c r="P1049" s="31" t="s">
        <v>985</v>
      </c>
      <c r="R1049" s="31" t="s">
        <v>440</v>
      </c>
      <c r="S1049" s="31" t="s">
        <v>986</v>
      </c>
      <c r="T1049" s="31" t="s">
        <v>442</v>
      </c>
    </row>
    <row r="1050" ht="14.25" customHeight="1">
      <c r="A1050" s="39" t="s">
        <v>2309</v>
      </c>
      <c r="B1050" s="105"/>
      <c r="C1050" s="105"/>
      <c r="D1050" s="105"/>
      <c r="E1050" s="85" t="s">
        <v>1797</v>
      </c>
      <c r="F1050" s="106">
        <v>43395.0</v>
      </c>
      <c r="G1050" s="16" t="s">
        <v>813</v>
      </c>
      <c r="H1050" s="31" t="s">
        <v>430</v>
      </c>
      <c r="I1050" s="31" t="s">
        <v>434</v>
      </c>
      <c r="J1050" s="16">
        <v>1.0</v>
      </c>
      <c r="K1050" s="39" t="s">
        <v>561</v>
      </c>
      <c r="L1050" s="31">
        <v>2.0</v>
      </c>
      <c r="N1050" s="31" t="s">
        <v>984</v>
      </c>
      <c r="P1050" s="31" t="s">
        <v>985</v>
      </c>
      <c r="R1050" s="31" t="s">
        <v>440</v>
      </c>
      <c r="S1050" s="31" t="s">
        <v>986</v>
      </c>
      <c r="T1050" s="31" t="s">
        <v>442</v>
      </c>
    </row>
    <row r="1051" ht="14.25" customHeight="1">
      <c r="A1051" s="39" t="s">
        <v>2310</v>
      </c>
      <c r="B1051" s="105"/>
      <c r="C1051" s="105"/>
      <c r="D1051" s="105"/>
      <c r="E1051" s="85" t="s">
        <v>1809</v>
      </c>
      <c r="F1051" s="106">
        <v>43395.0</v>
      </c>
      <c r="G1051" s="16" t="s">
        <v>813</v>
      </c>
      <c r="H1051" s="31" t="s">
        <v>430</v>
      </c>
      <c r="I1051" s="31" t="s">
        <v>434</v>
      </c>
      <c r="J1051" s="16">
        <v>1.0</v>
      </c>
      <c r="K1051" s="39" t="s">
        <v>561</v>
      </c>
      <c r="L1051" s="31">
        <v>2.0</v>
      </c>
      <c r="N1051" s="31" t="s">
        <v>984</v>
      </c>
      <c r="P1051" s="31" t="s">
        <v>985</v>
      </c>
      <c r="R1051" s="31" t="s">
        <v>440</v>
      </c>
      <c r="S1051" s="31" t="s">
        <v>986</v>
      </c>
      <c r="T1051" s="31" t="s">
        <v>442</v>
      </c>
    </row>
    <row r="1052" ht="14.25" customHeight="1">
      <c r="A1052" s="39" t="s">
        <v>2311</v>
      </c>
      <c r="B1052" s="105"/>
      <c r="C1052" s="105"/>
      <c r="D1052" s="105"/>
      <c r="E1052" s="85" t="s">
        <v>1805</v>
      </c>
      <c r="F1052" s="106">
        <v>43395.0</v>
      </c>
      <c r="G1052" s="16" t="s">
        <v>813</v>
      </c>
      <c r="H1052" s="31" t="s">
        <v>430</v>
      </c>
      <c r="I1052" s="31" t="s">
        <v>434</v>
      </c>
      <c r="J1052" s="16">
        <v>1.0</v>
      </c>
      <c r="K1052" s="39" t="s">
        <v>561</v>
      </c>
      <c r="L1052" s="31">
        <v>2.0</v>
      </c>
      <c r="N1052" s="31" t="s">
        <v>984</v>
      </c>
      <c r="P1052" s="31" t="s">
        <v>985</v>
      </c>
      <c r="R1052" s="31" t="s">
        <v>440</v>
      </c>
      <c r="S1052" s="31" t="s">
        <v>986</v>
      </c>
      <c r="T1052" s="31" t="s">
        <v>442</v>
      </c>
    </row>
    <row r="1053" ht="14.25" customHeight="1">
      <c r="A1053" s="39" t="s">
        <v>2312</v>
      </c>
      <c r="B1053" s="105"/>
      <c r="C1053" s="105"/>
      <c r="D1053" s="105"/>
      <c r="E1053" s="85" t="s">
        <v>1812</v>
      </c>
      <c r="F1053" s="106">
        <v>43395.0</v>
      </c>
      <c r="G1053" s="16" t="s">
        <v>813</v>
      </c>
      <c r="H1053" s="31" t="s">
        <v>430</v>
      </c>
      <c r="I1053" s="31" t="s">
        <v>434</v>
      </c>
      <c r="J1053" s="16">
        <v>1.0</v>
      </c>
      <c r="K1053" s="39" t="s">
        <v>561</v>
      </c>
      <c r="L1053" s="31">
        <v>2.0</v>
      </c>
      <c r="N1053" s="31" t="s">
        <v>984</v>
      </c>
      <c r="P1053" s="31" t="s">
        <v>985</v>
      </c>
      <c r="R1053" s="31" t="s">
        <v>440</v>
      </c>
      <c r="S1053" s="31" t="s">
        <v>986</v>
      </c>
      <c r="T1053" s="31" t="s">
        <v>442</v>
      </c>
    </row>
    <row r="1054" ht="14.25" customHeight="1">
      <c r="A1054" s="39" t="s">
        <v>2313</v>
      </c>
      <c r="B1054" s="105"/>
      <c r="C1054" s="105"/>
      <c r="D1054" s="105"/>
      <c r="E1054" s="85" t="s">
        <v>1816</v>
      </c>
      <c r="F1054" s="106">
        <v>43395.0</v>
      </c>
      <c r="G1054" s="16" t="s">
        <v>813</v>
      </c>
      <c r="H1054" s="31" t="s">
        <v>430</v>
      </c>
      <c r="I1054" s="31" t="s">
        <v>434</v>
      </c>
      <c r="J1054" s="16">
        <v>1.0</v>
      </c>
      <c r="K1054" s="39" t="s">
        <v>561</v>
      </c>
      <c r="L1054" s="31">
        <v>2.0</v>
      </c>
      <c r="N1054" s="31" t="s">
        <v>984</v>
      </c>
      <c r="P1054" s="31" t="s">
        <v>985</v>
      </c>
      <c r="R1054" s="31" t="s">
        <v>440</v>
      </c>
      <c r="S1054" s="31" t="s">
        <v>986</v>
      </c>
      <c r="T1054" s="31" t="s">
        <v>442</v>
      </c>
    </row>
    <row r="1055" ht="14.25" customHeight="1">
      <c r="A1055" s="39" t="s">
        <v>2314</v>
      </c>
      <c r="B1055" s="105"/>
      <c r="C1055" s="105"/>
      <c r="D1055" s="105"/>
      <c r="E1055" s="85" t="s">
        <v>1807</v>
      </c>
      <c r="F1055" s="106">
        <v>43395.0</v>
      </c>
      <c r="G1055" s="16" t="s">
        <v>813</v>
      </c>
      <c r="H1055" s="31" t="s">
        <v>430</v>
      </c>
      <c r="I1055" s="31" t="s">
        <v>434</v>
      </c>
      <c r="J1055" s="16">
        <v>1.0</v>
      </c>
      <c r="K1055" s="39" t="s">
        <v>561</v>
      </c>
      <c r="L1055" s="31">
        <v>2.0</v>
      </c>
      <c r="N1055" s="31" t="s">
        <v>984</v>
      </c>
      <c r="P1055" s="31" t="s">
        <v>985</v>
      </c>
      <c r="R1055" s="31" t="s">
        <v>440</v>
      </c>
      <c r="S1055" s="31" t="s">
        <v>986</v>
      </c>
      <c r="T1055" s="31" t="s">
        <v>442</v>
      </c>
    </row>
    <row r="1056" ht="14.25" customHeight="1">
      <c r="A1056" s="39" t="s">
        <v>2315</v>
      </c>
      <c r="B1056" s="105"/>
      <c r="C1056" s="105"/>
      <c r="D1056" s="105"/>
      <c r="E1056" s="85" t="s">
        <v>1795</v>
      </c>
      <c r="F1056" s="106">
        <v>43395.0</v>
      </c>
      <c r="G1056" s="16" t="s">
        <v>813</v>
      </c>
      <c r="H1056" s="31" t="s">
        <v>430</v>
      </c>
      <c r="I1056" s="31" t="s">
        <v>434</v>
      </c>
      <c r="J1056" s="16">
        <v>1.0</v>
      </c>
      <c r="K1056" s="39" t="s">
        <v>561</v>
      </c>
      <c r="L1056" s="31">
        <v>2.0</v>
      </c>
      <c r="N1056" s="31" t="s">
        <v>984</v>
      </c>
      <c r="P1056" s="31" t="s">
        <v>985</v>
      </c>
      <c r="R1056" s="31" t="s">
        <v>440</v>
      </c>
      <c r="S1056" s="31" t="s">
        <v>986</v>
      </c>
      <c r="T1056" s="31" t="s">
        <v>442</v>
      </c>
    </row>
    <row r="1057" ht="14.25" customHeight="1">
      <c r="A1057" s="39" t="s">
        <v>2316</v>
      </c>
      <c r="B1057" s="105"/>
      <c r="C1057" s="105"/>
      <c r="D1057" s="105"/>
      <c r="E1057" s="85" t="s">
        <v>1820</v>
      </c>
      <c r="F1057" s="106">
        <v>43395.0</v>
      </c>
      <c r="G1057" s="16" t="s">
        <v>813</v>
      </c>
      <c r="H1057" s="31" t="s">
        <v>430</v>
      </c>
      <c r="I1057" s="31" t="s">
        <v>434</v>
      </c>
      <c r="J1057" s="16">
        <v>1.0</v>
      </c>
      <c r="K1057" s="39" t="s">
        <v>561</v>
      </c>
      <c r="L1057" s="31">
        <v>2.0</v>
      </c>
      <c r="N1057" s="31" t="s">
        <v>984</v>
      </c>
      <c r="P1057" s="31" t="s">
        <v>985</v>
      </c>
      <c r="R1057" s="31" t="s">
        <v>440</v>
      </c>
      <c r="S1057" s="31" t="s">
        <v>986</v>
      </c>
      <c r="T1057" s="31" t="s">
        <v>442</v>
      </c>
    </row>
    <row r="1058" ht="14.25" customHeight="1">
      <c r="A1058" s="39" t="s">
        <v>2317</v>
      </c>
      <c r="B1058" s="105"/>
      <c r="C1058" s="105"/>
      <c r="D1058" s="105"/>
      <c r="E1058" s="85" t="s">
        <v>1803</v>
      </c>
      <c r="F1058" s="106">
        <v>43395.0</v>
      </c>
      <c r="G1058" s="16" t="s">
        <v>813</v>
      </c>
      <c r="H1058" s="31" t="s">
        <v>430</v>
      </c>
      <c r="I1058" s="31" t="s">
        <v>434</v>
      </c>
      <c r="J1058" s="16">
        <v>1.0</v>
      </c>
      <c r="K1058" s="39" t="s">
        <v>561</v>
      </c>
      <c r="L1058" s="31">
        <v>2.0</v>
      </c>
      <c r="N1058" s="31" t="s">
        <v>984</v>
      </c>
      <c r="P1058" s="31" t="s">
        <v>985</v>
      </c>
      <c r="R1058" s="31" t="s">
        <v>440</v>
      </c>
      <c r="S1058" s="31" t="s">
        <v>986</v>
      </c>
      <c r="T1058" s="31" t="s">
        <v>442</v>
      </c>
    </row>
    <row r="1059" ht="14.25" customHeight="1">
      <c r="A1059" s="39" t="s">
        <v>2318</v>
      </c>
      <c r="B1059" s="105"/>
      <c r="C1059" s="105"/>
      <c r="D1059" s="105"/>
      <c r="E1059" s="85" t="s">
        <v>1793</v>
      </c>
      <c r="F1059" s="106">
        <v>43395.0</v>
      </c>
      <c r="G1059" s="16" t="s">
        <v>813</v>
      </c>
      <c r="H1059" s="31" t="s">
        <v>430</v>
      </c>
      <c r="I1059" s="31" t="s">
        <v>434</v>
      </c>
      <c r="J1059" s="16">
        <v>1.0</v>
      </c>
      <c r="K1059" s="39" t="s">
        <v>561</v>
      </c>
      <c r="L1059" s="31">
        <v>2.0</v>
      </c>
      <c r="N1059" s="31" t="s">
        <v>984</v>
      </c>
      <c r="P1059" s="31" t="s">
        <v>985</v>
      </c>
      <c r="R1059" s="31" t="s">
        <v>440</v>
      </c>
      <c r="S1059" s="31" t="s">
        <v>986</v>
      </c>
      <c r="T1059" s="31" t="s">
        <v>442</v>
      </c>
    </row>
    <row r="1060" ht="14.25" customHeight="1">
      <c r="A1060" s="39" t="s">
        <v>2319</v>
      </c>
      <c r="B1060" s="105"/>
      <c r="C1060" s="105"/>
      <c r="D1060" s="105"/>
      <c r="E1060" s="85" t="s">
        <v>1824</v>
      </c>
      <c r="F1060" s="106">
        <v>43395.0</v>
      </c>
      <c r="G1060" s="16" t="s">
        <v>813</v>
      </c>
      <c r="H1060" s="31" t="s">
        <v>430</v>
      </c>
      <c r="I1060" s="31" t="s">
        <v>434</v>
      </c>
      <c r="J1060" s="16">
        <v>1.0</v>
      </c>
      <c r="K1060" s="39" t="s">
        <v>561</v>
      </c>
      <c r="L1060" s="31">
        <v>2.0</v>
      </c>
      <c r="N1060" s="31" t="s">
        <v>984</v>
      </c>
      <c r="P1060" s="31" t="s">
        <v>985</v>
      </c>
      <c r="R1060" s="31" t="s">
        <v>440</v>
      </c>
      <c r="S1060" s="31" t="s">
        <v>986</v>
      </c>
      <c r="T1060" s="31" t="s">
        <v>442</v>
      </c>
    </row>
    <row r="1061" ht="14.25" customHeight="1">
      <c r="A1061" s="39" t="s">
        <v>2320</v>
      </c>
      <c r="B1061" s="105"/>
      <c r="C1061" s="105"/>
      <c r="D1061" s="105"/>
      <c r="E1061" s="85" t="s">
        <v>1822</v>
      </c>
      <c r="F1061" s="106">
        <v>43395.0</v>
      </c>
      <c r="G1061" s="16" t="s">
        <v>813</v>
      </c>
      <c r="H1061" s="31" t="s">
        <v>430</v>
      </c>
      <c r="I1061" s="31" t="s">
        <v>434</v>
      </c>
      <c r="J1061" s="16">
        <v>1.0</v>
      </c>
      <c r="K1061" s="39" t="s">
        <v>561</v>
      </c>
      <c r="L1061" s="31">
        <v>2.0</v>
      </c>
      <c r="N1061" s="31" t="s">
        <v>984</v>
      </c>
      <c r="P1061" s="31" t="s">
        <v>985</v>
      </c>
      <c r="R1061" s="31" t="s">
        <v>440</v>
      </c>
      <c r="S1061" s="31" t="s">
        <v>986</v>
      </c>
      <c r="T1061" s="31" t="s">
        <v>442</v>
      </c>
    </row>
    <row r="1062" ht="14.25" customHeight="1">
      <c r="A1062" s="39" t="s">
        <v>2321</v>
      </c>
      <c r="B1062" s="105"/>
      <c r="C1062" s="105"/>
      <c r="D1062" s="105"/>
      <c r="E1062" s="85" t="s">
        <v>1801</v>
      </c>
      <c r="F1062" s="106">
        <v>43395.0</v>
      </c>
      <c r="G1062" s="16" t="s">
        <v>813</v>
      </c>
      <c r="H1062" s="31" t="s">
        <v>430</v>
      </c>
      <c r="I1062" s="31" t="s">
        <v>434</v>
      </c>
      <c r="J1062" s="16">
        <v>1.0</v>
      </c>
      <c r="K1062" s="39" t="s">
        <v>561</v>
      </c>
      <c r="L1062" s="31">
        <v>2.0</v>
      </c>
      <c r="N1062" s="31" t="s">
        <v>984</v>
      </c>
      <c r="P1062" s="31" t="s">
        <v>985</v>
      </c>
      <c r="R1062" s="31" t="s">
        <v>440</v>
      </c>
      <c r="S1062" s="31" t="s">
        <v>986</v>
      </c>
      <c r="T1062" s="31" t="s">
        <v>442</v>
      </c>
    </row>
    <row r="1063" ht="14.25" customHeight="1">
      <c r="A1063" s="39" t="s">
        <v>2322</v>
      </c>
      <c r="B1063" s="105"/>
      <c r="C1063" s="105"/>
      <c r="D1063" s="105"/>
      <c r="E1063" s="85" t="s">
        <v>1814</v>
      </c>
      <c r="F1063" s="106">
        <v>43395.0</v>
      </c>
      <c r="G1063" s="16" t="s">
        <v>813</v>
      </c>
      <c r="H1063" s="31" t="s">
        <v>430</v>
      </c>
      <c r="I1063" s="31" t="s">
        <v>434</v>
      </c>
      <c r="J1063" s="16">
        <v>1.0</v>
      </c>
      <c r="K1063" s="39" t="s">
        <v>561</v>
      </c>
      <c r="L1063" s="31">
        <v>2.0</v>
      </c>
      <c r="N1063" s="31" t="s">
        <v>984</v>
      </c>
      <c r="P1063" s="31" t="s">
        <v>985</v>
      </c>
      <c r="R1063" s="31" t="s">
        <v>440</v>
      </c>
      <c r="S1063" s="31" t="s">
        <v>986</v>
      </c>
      <c r="T1063" s="31" t="s">
        <v>442</v>
      </c>
    </row>
    <row r="1064" ht="14.25" customHeight="1">
      <c r="A1064" s="39" t="s">
        <v>2323</v>
      </c>
      <c r="B1064" s="105"/>
      <c r="C1064" s="105"/>
      <c r="D1064" s="105"/>
      <c r="E1064" s="85" t="s">
        <v>1799</v>
      </c>
      <c r="F1064" s="106">
        <v>43395.0</v>
      </c>
      <c r="G1064" s="16" t="s">
        <v>813</v>
      </c>
      <c r="H1064" s="31" t="s">
        <v>430</v>
      </c>
      <c r="I1064" s="31" t="s">
        <v>434</v>
      </c>
      <c r="J1064" s="16">
        <v>1.0</v>
      </c>
      <c r="K1064" s="39" t="s">
        <v>561</v>
      </c>
      <c r="L1064" s="31">
        <v>2.0</v>
      </c>
      <c r="N1064" s="31" t="s">
        <v>984</v>
      </c>
      <c r="P1064" s="31" t="s">
        <v>985</v>
      </c>
      <c r="R1064" s="31" t="s">
        <v>440</v>
      </c>
      <c r="S1064" s="31" t="s">
        <v>986</v>
      </c>
      <c r="T1064" s="31" t="s">
        <v>442</v>
      </c>
    </row>
    <row r="1065" ht="14.25" customHeight="1">
      <c r="A1065" s="39" t="s">
        <v>2324</v>
      </c>
      <c r="B1065" s="105"/>
      <c r="C1065" s="105"/>
      <c r="D1065" s="105"/>
      <c r="E1065" s="85" t="s">
        <v>1818</v>
      </c>
      <c r="F1065" s="106">
        <v>43395.0</v>
      </c>
      <c r="G1065" s="16" t="s">
        <v>813</v>
      </c>
      <c r="H1065" s="31" t="s">
        <v>430</v>
      </c>
      <c r="I1065" s="31" t="s">
        <v>434</v>
      </c>
      <c r="J1065" s="16">
        <v>1.0</v>
      </c>
      <c r="K1065" s="39" t="s">
        <v>561</v>
      </c>
      <c r="L1065" s="31">
        <v>2.0</v>
      </c>
      <c r="N1065" s="31" t="s">
        <v>984</v>
      </c>
      <c r="P1065" s="31" t="s">
        <v>985</v>
      </c>
      <c r="R1065" s="31" t="s">
        <v>440</v>
      </c>
      <c r="S1065" s="31" t="s">
        <v>986</v>
      </c>
      <c r="T1065" s="31" t="s">
        <v>442</v>
      </c>
    </row>
    <row r="1066" ht="14.25" customHeight="1">
      <c r="A1066" s="39" t="s">
        <v>2325</v>
      </c>
      <c r="B1066" s="105"/>
      <c r="C1066" s="105"/>
      <c r="D1066" s="105"/>
      <c r="E1066" s="85" t="s">
        <v>982</v>
      </c>
      <c r="F1066" s="106">
        <v>43395.0</v>
      </c>
      <c r="G1066" s="16" t="s">
        <v>813</v>
      </c>
      <c r="H1066" s="31" t="s">
        <v>430</v>
      </c>
      <c r="I1066" s="31" t="s">
        <v>434</v>
      </c>
      <c r="J1066" s="16">
        <v>1.0</v>
      </c>
      <c r="K1066" s="39" t="s">
        <v>561</v>
      </c>
      <c r="L1066" s="31">
        <v>2.0</v>
      </c>
      <c r="N1066" s="31" t="s">
        <v>984</v>
      </c>
      <c r="P1066" s="31" t="s">
        <v>985</v>
      </c>
      <c r="R1066" s="31" t="s">
        <v>440</v>
      </c>
      <c r="S1066" s="31" t="s">
        <v>986</v>
      </c>
      <c r="T1066" s="31" t="s">
        <v>442</v>
      </c>
    </row>
    <row r="1067" ht="14.25" customHeight="1">
      <c r="A1067" s="39" t="s">
        <v>2326</v>
      </c>
      <c r="B1067" s="105"/>
      <c r="C1067" s="105"/>
      <c r="D1067" s="105"/>
      <c r="E1067" s="85" t="s">
        <v>1839</v>
      </c>
      <c r="F1067" s="106">
        <v>43395.0</v>
      </c>
      <c r="G1067" s="16" t="s">
        <v>813</v>
      </c>
      <c r="H1067" s="31" t="s">
        <v>430</v>
      </c>
      <c r="I1067" s="31" t="s">
        <v>434</v>
      </c>
      <c r="J1067" s="16">
        <v>1.0</v>
      </c>
      <c r="K1067" s="39" t="s">
        <v>561</v>
      </c>
      <c r="L1067" s="31">
        <v>2.0</v>
      </c>
      <c r="N1067" s="31" t="s">
        <v>984</v>
      </c>
      <c r="P1067" s="31" t="s">
        <v>985</v>
      </c>
      <c r="R1067" s="31" t="s">
        <v>440</v>
      </c>
      <c r="S1067" s="31" t="s">
        <v>986</v>
      </c>
      <c r="T1067" s="31" t="s">
        <v>442</v>
      </c>
    </row>
    <row r="1068" ht="14.25" customHeight="1">
      <c r="A1068" s="39" t="s">
        <v>2327</v>
      </c>
      <c r="B1068" s="105"/>
      <c r="C1068" s="105"/>
      <c r="D1068" s="105"/>
      <c r="E1068" s="85" t="s">
        <v>1847</v>
      </c>
      <c r="F1068" s="106">
        <v>43395.0</v>
      </c>
      <c r="G1068" s="16" t="s">
        <v>813</v>
      </c>
      <c r="H1068" s="31" t="s">
        <v>430</v>
      </c>
      <c r="I1068" s="31" t="s">
        <v>434</v>
      </c>
      <c r="J1068" s="16">
        <v>1.0</v>
      </c>
      <c r="K1068" s="39" t="s">
        <v>561</v>
      </c>
      <c r="L1068" s="31">
        <v>2.0</v>
      </c>
      <c r="N1068" s="31" t="s">
        <v>984</v>
      </c>
      <c r="P1068" s="31" t="s">
        <v>985</v>
      </c>
      <c r="R1068" s="31" t="s">
        <v>440</v>
      </c>
      <c r="S1068" s="31" t="s">
        <v>986</v>
      </c>
      <c r="T1068" s="31" t="s">
        <v>442</v>
      </c>
    </row>
    <row r="1069" ht="14.25" customHeight="1">
      <c r="A1069" s="39" t="s">
        <v>2328</v>
      </c>
      <c r="B1069" s="105"/>
      <c r="C1069" s="105"/>
      <c r="D1069" s="105"/>
      <c r="E1069" s="85" t="s">
        <v>1827</v>
      </c>
      <c r="F1069" s="106">
        <v>43395.0</v>
      </c>
      <c r="G1069" s="16" t="s">
        <v>813</v>
      </c>
      <c r="H1069" s="31" t="s">
        <v>430</v>
      </c>
      <c r="I1069" s="31" t="s">
        <v>434</v>
      </c>
      <c r="J1069" s="16">
        <v>1.0</v>
      </c>
      <c r="K1069" s="39" t="s">
        <v>561</v>
      </c>
      <c r="L1069" s="31">
        <v>2.0</v>
      </c>
      <c r="N1069" s="31" t="s">
        <v>984</v>
      </c>
      <c r="P1069" s="31" t="s">
        <v>985</v>
      </c>
      <c r="R1069" s="31" t="s">
        <v>440</v>
      </c>
      <c r="S1069" s="31" t="s">
        <v>986</v>
      </c>
      <c r="T1069" s="31" t="s">
        <v>442</v>
      </c>
    </row>
    <row r="1070" ht="14.25" customHeight="1">
      <c r="A1070" s="39" t="s">
        <v>2329</v>
      </c>
      <c r="B1070" s="105"/>
      <c r="C1070" s="105"/>
      <c r="D1070" s="105"/>
      <c r="E1070" s="85" t="s">
        <v>1831</v>
      </c>
      <c r="F1070" s="106">
        <v>43395.0</v>
      </c>
      <c r="G1070" s="16" t="s">
        <v>813</v>
      </c>
      <c r="H1070" s="31" t="s">
        <v>430</v>
      </c>
      <c r="I1070" s="31" t="s">
        <v>434</v>
      </c>
      <c r="J1070" s="16">
        <v>1.0</v>
      </c>
      <c r="K1070" s="39" t="s">
        <v>561</v>
      </c>
      <c r="L1070" s="31">
        <v>2.0</v>
      </c>
      <c r="N1070" s="31" t="s">
        <v>984</v>
      </c>
      <c r="P1070" s="31" t="s">
        <v>985</v>
      </c>
      <c r="R1070" s="31" t="s">
        <v>440</v>
      </c>
      <c r="S1070" s="31" t="s">
        <v>986</v>
      </c>
      <c r="T1070" s="31" t="s">
        <v>442</v>
      </c>
    </row>
    <row r="1071" ht="14.25" customHeight="1">
      <c r="A1071" s="39" t="s">
        <v>2330</v>
      </c>
      <c r="B1071" s="105"/>
      <c r="C1071" s="105"/>
      <c r="D1071" s="105"/>
      <c r="E1071" s="85" t="s">
        <v>1854</v>
      </c>
      <c r="F1071" s="106">
        <v>43395.0</v>
      </c>
      <c r="G1071" s="16" t="s">
        <v>813</v>
      </c>
      <c r="H1071" s="31" t="s">
        <v>430</v>
      </c>
      <c r="I1071" s="31" t="s">
        <v>434</v>
      </c>
      <c r="J1071" s="16">
        <v>1.0</v>
      </c>
      <c r="K1071" s="39" t="s">
        <v>561</v>
      </c>
      <c r="L1071" s="31">
        <v>2.0</v>
      </c>
      <c r="N1071" s="31" t="s">
        <v>984</v>
      </c>
      <c r="P1071" s="31" t="s">
        <v>985</v>
      </c>
      <c r="R1071" s="31" t="s">
        <v>440</v>
      </c>
      <c r="S1071" s="31" t="s">
        <v>986</v>
      </c>
      <c r="T1071" s="31" t="s">
        <v>442</v>
      </c>
    </row>
    <row r="1072" ht="14.25" customHeight="1">
      <c r="A1072" s="39" t="s">
        <v>2331</v>
      </c>
      <c r="B1072" s="105"/>
      <c r="C1072" s="105"/>
      <c r="D1072" s="105"/>
      <c r="E1072" s="85" t="s">
        <v>1841</v>
      </c>
      <c r="F1072" s="106">
        <v>43395.0</v>
      </c>
      <c r="G1072" s="16" t="s">
        <v>813</v>
      </c>
      <c r="H1072" s="31" t="s">
        <v>430</v>
      </c>
      <c r="I1072" s="31" t="s">
        <v>434</v>
      </c>
      <c r="J1072" s="16">
        <v>1.0</v>
      </c>
      <c r="K1072" s="39" t="s">
        <v>561</v>
      </c>
      <c r="L1072" s="31">
        <v>2.0</v>
      </c>
      <c r="N1072" s="31" t="s">
        <v>984</v>
      </c>
      <c r="P1072" s="31" t="s">
        <v>985</v>
      </c>
      <c r="R1072" s="31" t="s">
        <v>440</v>
      </c>
      <c r="S1072" s="31" t="s">
        <v>986</v>
      </c>
      <c r="T1072" s="31" t="s">
        <v>442</v>
      </c>
    </row>
    <row r="1073" ht="14.25" customHeight="1">
      <c r="A1073" s="39" t="s">
        <v>2332</v>
      </c>
      <c r="B1073" s="105"/>
      <c r="C1073" s="105"/>
      <c r="D1073" s="105"/>
      <c r="E1073" s="85" t="s">
        <v>1850</v>
      </c>
      <c r="F1073" s="106">
        <v>43395.0</v>
      </c>
      <c r="G1073" s="16" t="s">
        <v>813</v>
      </c>
      <c r="H1073" s="31" t="s">
        <v>430</v>
      </c>
      <c r="I1073" s="31" t="s">
        <v>434</v>
      </c>
      <c r="J1073" s="16">
        <v>1.0</v>
      </c>
      <c r="K1073" s="39" t="s">
        <v>561</v>
      </c>
      <c r="L1073" s="31">
        <v>2.0</v>
      </c>
      <c r="N1073" s="31" t="s">
        <v>984</v>
      </c>
      <c r="P1073" s="31" t="s">
        <v>985</v>
      </c>
      <c r="R1073" s="31" t="s">
        <v>440</v>
      </c>
      <c r="S1073" s="31" t="s">
        <v>986</v>
      </c>
      <c r="T1073" s="31" t="s">
        <v>442</v>
      </c>
    </row>
    <row r="1074" ht="14.25" customHeight="1">
      <c r="A1074" s="39" t="s">
        <v>2333</v>
      </c>
      <c r="B1074" s="105"/>
      <c r="C1074" s="105"/>
      <c r="D1074" s="105"/>
      <c r="E1074" s="85" t="s">
        <v>1835</v>
      </c>
      <c r="F1074" s="106">
        <v>43395.0</v>
      </c>
      <c r="G1074" s="16" t="s">
        <v>813</v>
      </c>
      <c r="H1074" s="31" t="s">
        <v>430</v>
      </c>
      <c r="I1074" s="31" t="s">
        <v>434</v>
      </c>
      <c r="J1074" s="16">
        <v>1.0</v>
      </c>
      <c r="K1074" s="39" t="s">
        <v>561</v>
      </c>
      <c r="L1074" s="31">
        <v>2.0</v>
      </c>
      <c r="N1074" s="31" t="s">
        <v>984</v>
      </c>
      <c r="P1074" s="31" t="s">
        <v>985</v>
      </c>
      <c r="R1074" s="31" t="s">
        <v>440</v>
      </c>
      <c r="S1074" s="31" t="s">
        <v>986</v>
      </c>
      <c r="T1074" s="31" t="s">
        <v>442</v>
      </c>
    </row>
    <row r="1075" ht="14.25" customHeight="1">
      <c r="A1075" s="39" t="s">
        <v>2334</v>
      </c>
      <c r="B1075" s="105"/>
      <c r="C1075" s="105"/>
      <c r="D1075" s="105"/>
      <c r="E1075" s="85" t="s">
        <v>1843</v>
      </c>
      <c r="F1075" s="106">
        <v>43395.0</v>
      </c>
      <c r="G1075" s="16" t="s">
        <v>813</v>
      </c>
      <c r="H1075" s="31" t="s">
        <v>430</v>
      </c>
      <c r="I1075" s="31" t="s">
        <v>434</v>
      </c>
      <c r="J1075" s="16">
        <v>1.0</v>
      </c>
      <c r="K1075" s="39" t="s">
        <v>561</v>
      </c>
      <c r="L1075" s="31">
        <v>2.0</v>
      </c>
      <c r="N1075" s="31" t="s">
        <v>984</v>
      </c>
      <c r="P1075" s="31" t="s">
        <v>985</v>
      </c>
      <c r="R1075" s="31" t="s">
        <v>440</v>
      </c>
      <c r="S1075" s="31" t="s">
        <v>986</v>
      </c>
      <c r="T1075" s="31" t="s">
        <v>442</v>
      </c>
    </row>
    <row r="1076" ht="14.25" customHeight="1">
      <c r="A1076" s="39" t="s">
        <v>2335</v>
      </c>
      <c r="B1076" s="105"/>
      <c r="C1076" s="105"/>
      <c r="D1076" s="105"/>
      <c r="E1076" s="85" t="s">
        <v>1833</v>
      </c>
      <c r="F1076" s="106">
        <v>43395.0</v>
      </c>
      <c r="G1076" s="16" t="s">
        <v>813</v>
      </c>
      <c r="H1076" s="31" t="s">
        <v>430</v>
      </c>
      <c r="I1076" s="31" t="s">
        <v>434</v>
      </c>
      <c r="J1076" s="16">
        <v>1.0</v>
      </c>
      <c r="K1076" s="39" t="s">
        <v>561</v>
      </c>
      <c r="L1076" s="31">
        <v>2.0</v>
      </c>
      <c r="N1076" s="31" t="s">
        <v>984</v>
      </c>
      <c r="P1076" s="31" t="s">
        <v>985</v>
      </c>
      <c r="R1076" s="31" t="s">
        <v>440</v>
      </c>
      <c r="S1076" s="31" t="s">
        <v>986</v>
      </c>
      <c r="T1076" s="31" t="s">
        <v>442</v>
      </c>
    </row>
    <row r="1077" ht="14.25" customHeight="1">
      <c r="A1077" s="39" t="s">
        <v>2336</v>
      </c>
      <c r="B1077" s="105"/>
      <c r="C1077" s="105"/>
      <c r="D1077" s="105"/>
      <c r="E1077" s="85" t="s">
        <v>1858</v>
      </c>
      <c r="F1077" s="106">
        <v>43395.0</v>
      </c>
      <c r="G1077" s="16" t="s">
        <v>813</v>
      </c>
      <c r="H1077" s="31" t="s">
        <v>430</v>
      </c>
      <c r="I1077" s="31" t="s">
        <v>434</v>
      </c>
      <c r="J1077" s="16">
        <v>1.0</v>
      </c>
      <c r="K1077" s="39" t="s">
        <v>561</v>
      </c>
      <c r="L1077" s="31">
        <v>2.0</v>
      </c>
      <c r="N1077" s="31" t="s">
        <v>984</v>
      </c>
      <c r="P1077" s="31" t="s">
        <v>985</v>
      </c>
      <c r="R1077" s="31" t="s">
        <v>440</v>
      </c>
      <c r="S1077" s="31" t="s">
        <v>986</v>
      </c>
      <c r="T1077" s="31" t="s">
        <v>442</v>
      </c>
    </row>
    <row r="1078" ht="14.25" customHeight="1">
      <c r="A1078" s="39" t="s">
        <v>2337</v>
      </c>
      <c r="B1078" s="105"/>
      <c r="C1078" s="105"/>
      <c r="D1078" s="105"/>
      <c r="E1078" s="85" t="s">
        <v>1852</v>
      </c>
      <c r="F1078" s="106">
        <v>43395.0</v>
      </c>
      <c r="G1078" s="16" t="s">
        <v>813</v>
      </c>
      <c r="H1078" s="31" t="s">
        <v>430</v>
      </c>
      <c r="I1078" s="31" t="s">
        <v>434</v>
      </c>
      <c r="J1078" s="16">
        <v>1.0</v>
      </c>
      <c r="K1078" s="39" t="s">
        <v>561</v>
      </c>
      <c r="L1078" s="31">
        <v>2.0</v>
      </c>
      <c r="N1078" s="31" t="s">
        <v>984</v>
      </c>
      <c r="P1078" s="31" t="s">
        <v>985</v>
      </c>
      <c r="R1078" s="31" t="s">
        <v>440</v>
      </c>
      <c r="S1078" s="31" t="s">
        <v>986</v>
      </c>
      <c r="T1078" s="31" t="s">
        <v>442</v>
      </c>
    </row>
    <row r="1079" ht="14.25" customHeight="1">
      <c r="A1079" s="39" t="s">
        <v>2338</v>
      </c>
      <c r="B1079" s="105"/>
      <c r="C1079" s="105"/>
      <c r="D1079" s="105"/>
      <c r="E1079" s="85" t="s">
        <v>1837</v>
      </c>
      <c r="F1079" s="106">
        <v>43395.0</v>
      </c>
      <c r="G1079" s="16" t="s">
        <v>813</v>
      </c>
      <c r="H1079" s="31" t="s">
        <v>430</v>
      </c>
      <c r="I1079" s="31" t="s">
        <v>434</v>
      </c>
      <c r="J1079" s="16">
        <v>1.0</v>
      </c>
      <c r="K1079" s="39" t="s">
        <v>561</v>
      </c>
      <c r="L1079" s="31">
        <v>2.0</v>
      </c>
      <c r="N1079" s="31" t="s">
        <v>984</v>
      </c>
      <c r="P1079" s="31" t="s">
        <v>985</v>
      </c>
      <c r="R1079" s="31" t="s">
        <v>440</v>
      </c>
      <c r="S1079" s="31" t="s">
        <v>986</v>
      </c>
      <c r="T1079" s="31" t="s">
        <v>442</v>
      </c>
    </row>
    <row r="1080" ht="14.25" customHeight="1">
      <c r="A1080" s="39" t="s">
        <v>2340</v>
      </c>
      <c r="B1080" s="105"/>
      <c r="C1080" s="105"/>
      <c r="D1080" s="105"/>
      <c r="E1080" s="85" t="s">
        <v>1829</v>
      </c>
      <c r="F1080" s="106">
        <v>43395.0</v>
      </c>
      <c r="G1080" s="16" t="s">
        <v>813</v>
      </c>
      <c r="H1080" s="31" t="s">
        <v>430</v>
      </c>
      <c r="I1080" s="31" t="s">
        <v>434</v>
      </c>
      <c r="J1080" s="16">
        <v>1.0</v>
      </c>
      <c r="K1080" s="39" t="s">
        <v>561</v>
      </c>
      <c r="L1080" s="31">
        <v>2.0</v>
      </c>
      <c r="N1080" s="31" t="s">
        <v>984</v>
      </c>
      <c r="P1080" s="31" t="s">
        <v>985</v>
      </c>
      <c r="R1080" s="31" t="s">
        <v>440</v>
      </c>
      <c r="S1080" s="31" t="s">
        <v>986</v>
      </c>
      <c r="T1080" s="31" t="s">
        <v>442</v>
      </c>
    </row>
    <row r="1081" ht="14.25" customHeight="1">
      <c r="A1081" s="39" t="s">
        <v>2341</v>
      </c>
      <c r="B1081" s="105"/>
      <c r="C1081" s="105"/>
      <c r="D1081" s="105"/>
      <c r="E1081" s="85" t="s">
        <v>1856</v>
      </c>
      <c r="F1081" s="106">
        <v>43395.0</v>
      </c>
      <c r="G1081" s="16" t="s">
        <v>813</v>
      </c>
      <c r="H1081" s="31" t="s">
        <v>430</v>
      </c>
      <c r="I1081" s="31" t="s">
        <v>434</v>
      </c>
      <c r="J1081" s="16">
        <v>1.0</v>
      </c>
      <c r="K1081" s="39" t="s">
        <v>561</v>
      </c>
      <c r="L1081" s="31">
        <v>2.0</v>
      </c>
      <c r="N1081" s="31" t="s">
        <v>984</v>
      </c>
      <c r="P1081" s="31" t="s">
        <v>985</v>
      </c>
      <c r="R1081" s="31" t="s">
        <v>440</v>
      </c>
      <c r="S1081" s="31" t="s">
        <v>986</v>
      </c>
      <c r="T1081" s="31" t="s">
        <v>442</v>
      </c>
    </row>
    <row r="1082" ht="14.25" customHeight="1">
      <c r="A1082" s="39" t="s">
        <v>2342</v>
      </c>
      <c r="B1082" s="105"/>
      <c r="C1082" s="105"/>
      <c r="D1082" s="105"/>
      <c r="E1082" s="85" t="s">
        <v>1845</v>
      </c>
      <c r="F1082" s="106">
        <v>43395.0</v>
      </c>
      <c r="G1082" s="16" t="s">
        <v>813</v>
      </c>
      <c r="H1082" s="31" t="s">
        <v>430</v>
      </c>
      <c r="I1082" s="31" t="s">
        <v>434</v>
      </c>
      <c r="J1082" s="16">
        <v>1.0</v>
      </c>
      <c r="K1082" s="39" t="s">
        <v>561</v>
      </c>
      <c r="L1082" s="31">
        <v>2.0</v>
      </c>
      <c r="N1082" s="31" t="s">
        <v>984</v>
      </c>
      <c r="P1082" s="31" t="s">
        <v>985</v>
      </c>
      <c r="R1082" s="31" t="s">
        <v>440</v>
      </c>
      <c r="S1082" s="31" t="s">
        <v>986</v>
      </c>
      <c r="T1082" s="31" t="s">
        <v>442</v>
      </c>
    </row>
    <row r="1083" ht="14.25" customHeight="1">
      <c r="A1083" s="44"/>
      <c r="B1083" s="105"/>
      <c r="C1083" s="105"/>
      <c r="D1083" s="105"/>
      <c r="E1083" s="44"/>
      <c r="F1083" s="84"/>
      <c r="H1083" s="84"/>
      <c r="I1083" s="84"/>
      <c r="K1083" s="44"/>
      <c r="L1083" s="84"/>
      <c r="N1083" s="84"/>
      <c r="P1083" s="84"/>
      <c r="R1083" s="84"/>
      <c r="S1083" s="84"/>
      <c r="T1083" s="84"/>
    </row>
    <row r="1084" ht="14.25" customHeight="1">
      <c r="A1084" s="39" t="s">
        <v>2355</v>
      </c>
      <c r="B1084" s="105"/>
      <c r="C1084" s="105"/>
      <c r="D1084" s="105"/>
      <c r="E1084" s="85" t="s">
        <v>982</v>
      </c>
      <c r="F1084" s="106">
        <v>43398.0</v>
      </c>
      <c r="G1084" s="16" t="s">
        <v>813</v>
      </c>
      <c r="H1084" s="31" t="s">
        <v>430</v>
      </c>
      <c r="I1084" s="31" t="s">
        <v>434</v>
      </c>
      <c r="J1084" s="16">
        <v>1.0</v>
      </c>
      <c r="K1084" s="39" t="s">
        <v>561</v>
      </c>
      <c r="L1084" s="31">
        <v>2.0</v>
      </c>
      <c r="N1084" s="31" t="s">
        <v>984</v>
      </c>
      <c r="P1084" s="31" t="s">
        <v>985</v>
      </c>
      <c r="R1084" s="31" t="s">
        <v>440</v>
      </c>
      <c r="S1084" s="31" t="s">
        <v>986</v>
      </c>
      <c r="T1084" s="31" t="s">
        <v>442</v>
      </c>
    </row>
    <row r="1085" ht="14.25" customHeight="1">
      <c r="A1085" s="39" t="s">
        <v>2359</v>
      </c>
      <c r="B1085" s="105"/>
      <c r="C1085" s="105"/>
      <c r="D1085" s="105"/>
      <c r="E1085" s="85" t="s">
        <v>1863</v>
      </c>
      <c r="F1085" s="106">
        <v>43398.0</v>
      </c>
      <c r="G1085" s="16" t="s">
        <v>813</v>
      </c>
      <c r="H1085" s="31" t="s">
        <v>430</v>
      </c>
      <c r="I1085" s="31" t="s">
        <v>434</v>
      </c>
      <c r="J1085" s="16">
        <v>1.0</v>
      </c>
      <c r="K1085" s="39" t="s">
        <v>561</v>
      </c>
      <c r="L1085" s="31">
        <v>2.0</v>
      </c>
      <c r="N1085" s="31" t="s">
        <v>984</v>
      </c>
      <c r="P1085" s="31" t="s">
        <v>985</v>
      </c>
      <c r="R1085" s="31" t="s">
        <v>440</v>
      </c>
      <c r="S1085" s="31" t="s">
        <v>986</v>
      </c>
      <c r="T1085" s="31" t="s">
        <v>442</v>
      </c>
    </row>
    <row r="1086" ht="14.25" customHeight="1">
      <c r="A1086" s="39" t="s">
        <v>2364</v>
      </c>
      <c r="B1086" s="105"/>
      <c r="C1086" s="105"/>
      <c r="D1086" s="105"/>
      <c r="E1086" s="85" t="s">
        <v>1869</v>
      </c>
      <c r="F1086" s="106">
        <v>43398.0</v>
      </c>
      <c r="G1086" s="16" t="s">
        <v>813</v>
      </c>
      <c r="H1086" s="31" t="s">
        <v>430</v>
      </c>
      <c r="I1086" s="31" t="s">
        <v>434</v>
      </c>
      <c r="J1086" s="16">
        <v>1.0</v>
      </c>
      <c r="K1086" s="39" t="s">
        <v>561</v>
      </c>
      <c r="L1086" s="31">
        <v>2.0</v>
      </c>
      <c r="N1086" s="31" t="s">
        <v>984</v>
      </c>
      <c r="P1086" s="31" t="s">
        <v>985</v>
      </c>
      <c r="R1086" s="31" t="s">
        <v>440</v>
      </c>
      <c r="S1086" s="31" t="s">
        <v>986</v>
      </c>
      <c r="T1086" s="31" t="s">
        <v>442</v>
      </c>
    </row>
    <row r="1087" ht="14.25" customHeight="1">
      <c r="A1087" s="39" t="s">
        <v>2365</v>
      </c>
      <c r="B1087" s="105"/>
      <c r="C1087" s="105"/>
      <c r="D1087" s="105"/>
      <c r="E1087" s="85" t="s">
        <v>1877</v>
      </c>
      <c r="F1087" s="106">
        <v>43398.0</v>
      </c>
      <c r="G1087" s="16" t="s">
        <v>813</v>
      </c>
      <c r="H1087" s="31" t="s">
        <v>430</v>
      </c>
      <c r="I1087" s="31" t="s">
        <v>434</v>
      </c>
      <c r="J1087" s="16">
        <v>1.0</v>
      </c>
      <c r="K1087" s="39" t="s">
        <v>561</v>
      </c>
      <c r="L1087" s="31">
        <v>2.0</v>
      </c>
      <c r="N1087" s="31" t="s">
        <v>984</v>
      </c>
      <c r="P1087" s="31" t="s">
        <v>985</v>
      </c>
      <c r="R1087" s="31" t="s">
        <v>440</v>
      </c>
      <c r="S1087" s="31" t="s">
        <v>986</v>
      </c>
      <c r="T1087" s="31" t="s">
        <v>442</v>
      </c>
    </row>
    <row r="1088" ht="14.25" customHeight="1">
      <c r="A1088" s="39" t="s">
        <v>2366</v>
      </c>
      <c r="B1088" s="105"/>
      <c r="C1088" s="105"/>
      <c r="D1088" s="105"/>
      <c r="E1088" s="85" t="s">
        <v>1897</v>
      </c>
      <c r="F1088" s="106">
        <v>43398.0</v>
      </c>
      <c r="G1088" s="16" t="s">
        <v>813</v>
      </c>
      <c r="H1088" s="31" t="s">
        <v>430</v>
      </c>
      <c r="I1088" s="31" t="s">
        <v>434</v>
      </c>
      <c r="J1088" s="16">
        <v>1.0</v>
      </c>
      <c r="K1088" s="39" t="s">
        <v>561</v>
      </c>
      <c r="L1088" s="31">
        <v>2.0</v>
      </c>
      <c r="N1088" s="31" t="s">
        <v>984</v>
      </c>
      <c r="P1088" s="31" t="s">
        <v>985</v>
      </c>
      <c r="R1088" s="31" t="s">
        <v>440</v>
      </c>
      <c r="S1088" s="31" t="s">
        <v>986</v>
      </c>
      <c r="T1088" s="31" t="s">
        <v>442</v>
      </c>
    </row>
    <row r="1089" ht="14.25" customHeight="1">
      <c r="A1089" s="39" t="s">
        <v>2367</v>
      </c>
      <c r="B1089" s="105"/>
      <c r="C1089" s="105"/>
      <c r="D1089" s="105"/>
      <c r="E1089" s="85" t="s">
        <v>1861</v>
      </c>
      <c r="F1089" s="106">
        <v>43398.0</v>
      </c>
      <c r="G1089" s="16" t="s">
        <v>813</v>
      </c>
      <c r="H1089" s="31" t="s">
        <v>430</v>
      </c>
      <c r="I1089" s="31" t="s">
        <v>434</v>
      </c>
      <c r="J1089" s="16">
        <v>1.0</v>
      </c>
      <c r="K1089" s="39" t="s">
        <v>561</v>
      </c>
      <c r="L1089" s="31">
        <v>2.0</v>
      </c>
      <c r="N1089" s="31" t="s">
        <v>984</v>
      </c>
      <c r="P1089" s="31" t="s">
        <v>985</v>
      </c>
      <c r="R1089" s="31" t="s">
        <v>440</v>
      </c>
      <c r="S1089" s="31" t="s">
        <v>986</v>
      </c>
      <c r="T1089" s="31" t="s">
        <v>442</v>
      </c>
    </row>
    <row r="1090" ht="14.25" customHeight="1">
      <c r="A1090" s="39" t="s">
        <v>2368</v>
      </c>
      <c r="B1090" s="105"/>
      <c r="C1090" s="105"/>
      <c r="D1090" s="105"/>
      <c r="E1090" s="85" t="s">
        <v>1905</v>
      </c>
      <c r="F1090" s="106">
        <v>43398.0</v>
      </c>
      <c r="G1090" s="16" t="s">
        <v>813</v>
      </c>
      <c r="H1090" s="31" t="s">
        <v>430</v>
      </c>
      <c r="I1090" s="31" t="s">
        <v>434</v>
      </c>
      <c r="J1090" s="16">
        <v>1.0</v>
      </c>
      <c r="K1090" s="39" t="s">
        <v>561</v>
      </c>
      <c r="L1090" s="31">
        <v>2.0</v>
      </c>
      <c r="N1090" s="31" t="s">
        <v>984</v>
      </c>
      <c r="P1090" s="31" t="s">
        <v>985</v>
      </c>
      <c r="R1090" s="31" t="s">
        <v>440</v>
      </c>
      <c r="S1090" s="31" t="s">
        <v>986</v>
      </c>
      <c r="T1090" s="31" t="s">
        <v>442</v>
      </c>
    </row>
    <row r="1091" ht="14.25" customHeight="1">
      <c r="A1091" s="39" t="s">
        <v>2369</v>
      </c>
      <c r="B1091" s="105"/>
      <c r="C1091" s="105"/>
      <c r="D1091" s="105"/>
      <c r="E1091" s="85" t="s">
        <v>1899</v>
      </c>
      <c r="F1091" s="106">
        <v>43398.0</v>
      </c>
      <c r="G1091" s="16" t="s">
        <v>813</v>
      </c>
      <c r="H1091" s="31" t="s">
        <v>430</v>
      </c>
      <c r="I1091" s="31" t="s">
        <v>434</v>
      </c>
      <c r="J1091" s="16">
        <v>1.0</v>
      </c>
      <c r="K1091" s="39" t="s">
        <v>561</v>
      </c>
      <c r="L1091" s="31">
        <v>2.0</v>
      </c>
      <c r="N1091" s="31" t="s">
        <v>984</v>
      </c>
      <c r="P1091" s="31" t="s">
        <v>985</v>
      </c>
      <c r="R1091" s="31" t="s">
        <v>440</v>
      </c>
      <c r="S1091" s="31" t="s">
        <v>986</v>
      </c>
      <c r="T1091" s="31" t="s">
        <v>442</v>
      </c>
    </row>
    <row r="1092" ht="14.25" customHeight="1">
      <c r="A1092" s="39" t="s">
        <v>2370</v>
      </c>
      <c r="B1092" s="105"/>
      <c r="C1092" s="105"/>
      <c r="D1092" s="105"/>
      <c r="E1092" s="85" t="s">
        <v>1891</v>
      </c>
      <c r="F1092" s="106">
        <v>43398.0</v>
      </c>
      <c r="G1092" s="16" t="s">
        <v>813</v>
      </c>
      <c r="H1092" s="31" t="s">
        <v>430</v>
      </c>
      <c r="I1092" s="31" t="s">
        <v>434</v>
      </c>
      <c r="J1092" s="16">
        <v>1.0</v>
      </c>
      <c r="K1092" s="39" t="s">
        <v>561</v>
      </c>
      <c r="L1092" s="31">
        <v>2.0</v>
      </c>
      <c r="N1092" s="31" t="s">
        <v>984</v>
      </c>
      <c r="P1092" s="31" t="s">
        <v>985</v>
      </c>
      <c r="R1092" s="31" t="s">
        <v>440</v>
      </c>
      <c r="S1092" s="31" t="s">
        <v>986</v>
      </c>
      <c r="T1092" s="31" t="s">
        <v>442</v>
      </c>
    </row>
    <row r="1093" ht="14.25" customHeight="1">
      <c r="A1093" s="39" t="s">
        <v>2371</v>
      </c>
      <c r="B1093" s="105"/>
      <c r="C1093" s="105"/>
      <c r="D1093" s="105"/>
      <c r="E1093" s="85" t="s">
        <v>1889</v>
      </c>
      <c r="F1093" s="106">
        <v>43398.0</v>
      </c>
      <c r="G1093" s="16" t="s">
        <v>813</v>
      </c>
      <c r="H1093" s="31" t="s">
        <v>430</v>
      </c>
      <c r="I1093" s="31" t="s">
        <v>434</v>
      </c>
      <c r="J1093" s="16">
        <v>1.0</v>
      </c>
      <c r="K1093" s="39" t="s">
        <v>561</v>
      </c>
      <c r="L1093" s="31">
        <v>2.0</v>
      </c>
      <c r="N1093" s="31" t="s">
        <v>984</v>
      </c>
      <c r="P1093" s="31" t="s">
        <v>985</v>
      </c>
      <c r="R1093" s="31" t="s">
        <v>440</v>
      </c>
      <c r="S1093" s="31" t="s">
        <v>986</v>
      </c>
      <c r="T1093" s="31" t="s">
        <v>442</v>
      </c>
    </row>
    <row r="1094" ht="14.25" customHeight="1">
      <c r="A1094" s="39" t="s">
        <v>2372</v>
      </c>
      <c r="B1094" s="105"/>
      <c r="C1094" s="105"/>
      <c r="D1094" s="105"/>
      <c r="E1094" s="85" t="s">
        <v>1917</v>
      </c>
      <c r="F1094" s="106">
        <v>43398.0</v>
      </c>
      <c r="G1094" s="16" t="s">
        <v>813</v>
      </c>
      <c r="H1094" s="31" t="s">
        <v>430</v>
      </c>
      <c r="I1094" s="31" t="s">
        <v>434</v>
      </c>
      <c r="J1094" s="16">
        <v>1.0</v>
      </c>
      <c r="K1094" s="39" t="s">
        <v>561</v>
      </c>
      <c r="L1094" s="31">
        <v>2.0</v>
      </c>
      <c r="N1094" s="31" t="s">
        <v>984</v>
      </c>
      <c r="P1094" s="31" t="s">
        <v>985</v>
      </c>
      <c r="R1094" s="31" t="s">
        <v>440</v>
      </c>
      <c r="S1094" s="31" t="s">
        <v>986</v>
      </c>
      <c r="T1094" s="31" t="s">
        <v>442</v>
      </c>
    </row>
    <row r="1095" ht="14.25" customHeight="1">
      <c r="A1095" s="39" t="s">
        <v>2373</v>
      </c>
      <c r="B1095" s="105"/>
      <c r="C1095" s="105"/>
      <c r="D1095" s="105"/>
      <c r="E1095" s="85" t="s">
        <v>1903</v>
      </c>
      <c r="F1095" s="106">
        <v>43398.0</v>
      </c>
      <c r="G1095" s="16" t="s">
        <v>813</v>
      </c>
      <c r="H1095" s="31" t="s">
        <v>430</v>
      </c>
      <c r="I1095" s="31" t="s">
        <v>434</v>
      </c>
      <c r="J1095" s="16">
        <v>1.0</v>
      </c>
      <c r="K1095" s="39" t="s">
        <v>561</v>
      </c>
      <c r="L1095" s="31">
        <v>2.0</v>
      </c>
      <c r="N1095" s="31" t="s">
        <v>984</v>
      </c>
      <c r="P1095" s="31" t="s">
        <v>985</v>
      </c>
      <c r="R1095" s="31" t="s">
        <v>440</v>
      </c>
      <c r="S1095" s="31" t="s">
        <v>986</v>
      </c>
      <c r="T1095" s="31" t="s">
        <v>442</v>
      </c>
    </row>
    <row r="1096" ht="14.25" customHeight="1">
      <c r="A1096" s="39" t="s">
        <v>2374</v>
      </c>
      <c r="B1096" s="105"/>
      <c r="C1096" s="105"/>
      <c r="D1096" s="105"/>
      <c r="E1096" s="85" t="s">
        <v>1921</v>
      </c>
      <c r="F1096" s="106">
        <v>43398.0</v>
      </c>
      <c r="G1096" s="16" t="s">
        <v>813</v>
      </c>
      <c r="H1096" s="31" t="s">
        <v>430</v>
      </c>
      <c r="I1096" s="31" t="s">
        <v>434</v>
      </c>
      <c r="J1096" s="16">
        <v>1.0</v>
      </c>
      <c r="K1096" s="39" t="s">
        <v>561</v>
      </c>
      <c r="L1096" s="31">
        <v>2.0</v>
      </c>
      <c r="N1096" s="31" t="s">
        <v>984</v>
      </c>
      <c r="P1096" s="31" t="s">
        <v>985</v>
      </c>
      <c r="R1096" s="31" t="s">
        <v>440</v>
      </c>
      <c r="S1096" s="31" t="s">
        <v>986</v>
      </c>
      <c r="T1096" s="31" t="s">
        <v>442</v>
      </c>
    </row>
    <row r="1097" ht="14.25" customHeight="1">
      <c r="A1097" s="39" t="s">
        <v>2375</v>
      </c>
      <c r="B1097" s="105"/>
      <c r="C1097" s="105"/>
      <c r="D1097" s="105"/>
      <c r="E1097" s="85" t="s">
        <v>1915</v>
      </c>
      <c r="F1097" s="106">
        <v>43398.0</v>
      </c>
      <c r="G1097" s="16" t="s">
        <v>813</v>
      </c>
      <c r="H1097" s="31" t="s">
        <v>430</v>
      </c>
      <c r="I1097" s="31" t="s">
        <v>434</v>
      </c>
      <c r="J1097" s="16">
        <v>1.0</v>
      </c>
      <c r="K1097" s="39" t="s">
        <v>561</v>
      </c>
      <c r="L1097" s="31">
        <v>2.0</v>
      </c>
      <c r="N1097" s="31" t="s">
        <v>984</v>
      </c>
      <c r="P1097" s="31" t="s">
        <v>985</v>
      </c>
      <c r="R1097" s="31" t="s">
        <v>440</v>
      </c>
      <c r="S1097" s="31" t="s">
        <v>986</v>
      </c>
      <c r="T1097" s="31" t="s">
        <v>442</v>
      </c>
    </row>
    <row r="1098" ht="14.25" customHeight="1">
      <c r="A1098" s="39" t="s">
        <v>2376</v>
      </c>
      <c r="B1098" s="105"/>
      <c r="C1098" s="105"/>
      <c r="D1098" s="105"/>
      <c r="E1098" s="85" t="s">
        <v>1873</v>
      </c>
      <c r="F1098" s="106">
        <v>43398.0</v>
      </c>
      <c r="G1098" s="16" t="s">
        <v>813</v>
      </c>
      <c r="H1098" s="31" t="s">
        <v>430</v>
      </c>
      <c r="I1098" s="31" t="s">
        <v>434</v>
      </c>
      <c r="J1098" s="16">
        <v>1.0</v>
      </c>
      <c r="K1098" s="39" t="s">
        <v>561</v>
      </c>
      <c r="L1098" s="31">
        <v>2.0</v>
      </c>
      <c r="N1098" s="31" t="s">
        <v>984</v>
      </c>
      <c r="P1098" s="31" t="s">
        <v>985</v>
      </c>
      <c r="R1098" s="31" t="s">
        <v>440</v>
      </c>
      <c r="S1098" s="31" t="s">
        <v>986</v>
      </c>
      <c r="T1098" s="31" t="s">
        <v>442</v>
      </c>
    </row>
    <row r="1099" ht="14.25" customHeight="1">
      <c r="A1099" s="39" t="s">
        <v>2377</v>
      </c>
      <c r="B1099" s="105"/>
      <c r="C1099" s="105"/>
      <c r="D1099" s="105"/>
      <c r="E1099" s="85" t="s">
        <v>1923</v>
      </c>
      <c r="F1099" s="106">
        <v>43398.0</v>
      </c>
      <c r="G1099" s="16" t="s">
        <v>813</v>
      </c>
      <c r="H1099" s="31" t="s">
        <v>430</v>
      </c>
      <c r="I1099" s="31" t="s">
        <v>434</v>
      </c>
      <c r="J1099" s="16">
        <v>1.0</v>
      </c>
      <c r="K1099" s="39" t="s">
        <v>561</v>
      </c>
      <c r="L1099" s="31">
        <v>2.0</v>
      </c>
      <c r="N1099" s="31" t="s">
        <v>984</v>
      </c>
      <c r="P1099" s="31" t="s">
        <v>985</v>
      </c>
      <c r="R1099" s="31" t="s">
        <v>440</v>
      </c>
      <c r="S1099" s="31" t="s">
        <v>986</v>
      </c>
      <c r="T1099" s="31" t="s">
        <v>442</v>
      </c>
    </row>
    <row r="1100" ht="14.25" customHeight="1">
      <c r="A1100" s="39" t="s">
        <v>2378</v>
      </c>
      <c r="B1100" s="105"/>
      <c r="C1100" s="105"/>
      <c r="D1100" s="105"/>
      <c r="E1100" s="85" t="s">
        <v>1911</v>
      </c>
      <c r="F1100" s="106">
        <v>43398.0</v>
      </c>
      <c r="G1100" s="16" t="s">
        <v>813</v>
      </c>
      <c r="H1100" s="31" t="s">
        <v>430</v>
      </c>
      <c r="I1100" s="31" t="s">
        <v>434</v>
      </c>
      <c r="J1100" s="16">
        <v>1.0</v>
      </c>
      <c r="K1100" s="39" t="s">
        <v>561</v>
      </c>
      <c r="L1100" s="31">
        <v>2.0</v>
      </c>
      <c r="N1100" s="31" t="s">
        <v>984</v>
      </c>
      <c r="P1100" s="31" t="s">
        <v>985</v>
      </c>
      <c r="R1100" s="31" t="s">
        <v>440</v>
      </c>
      <c r="S1100" s="31" t="s">
        <v>986</v>
      </c>
      <c r="T1100" s="31" t="s">
        <v>442</v>
      </c>
    </row>
    <row r="1101" ht="14.25" customHeight="1">
      <c r="A1101" s="39" t="s">
        <v>2379</v>
      </c>
      <c r="B1101" s="105"/>
      <c r="C1101" s="105"/>
      <c r="D1101" s="105"/>
      <c r="E1101" s="85" t="s">
        <v>982</v>
      </c>
      <c r="F1101" s="106">
        <v>43398.0</v>
      </c>
      <c r="G1101" s="16" t="s">
        <v>813</v>
      </c>
      <c r="H1101" s="31" t="s">
        <v>430</v>
      </c>
      <c r="I1101" s="31" t="s">
        <v>434</v>
      </c>
      <c r="J1101" s="16">
        <v>1.0</v>
      </c>
      <c r="K1101" s="39" t="s">
        <v>561</v>
      </c>
      <c r="L1101" s="31">
        <v>2.0</v>
      </c>
      <c r="N1101" s="31" t="s">
        <v>984</v>
      </c>
      <c r="P1101" s="31" t="s">
        <v>985</v>
      </c>
      <c r="R1101" s="31" t="s">
        <v>440</v>
      </c>
      <c r="S1101" s="31" t="s">
        <v>986</v>
      </c>
      <c r="T1101" s="31" t="s">
        <v>442</v>
      </c>
    </row>
    <row r="1102" ht="14.25" customHeight="1">
      <c r="A1102" s="39" t="s">
        <v>2380</v>
      </c>
      <c r="B1102" s="105"/>
      <c r="C1102" s="105"/>
      <c r="D1102" s="105"/>
      <c r="E1102" s="85" t="s">
        <v>1925</v>
      </c>
      <c r="F1102" s="106">
        <v>43398.0</v>
      </c>
      <c r="G1102" s="16" t="s">
        <v>813</v>
      </c>
      <c r="H1102" s="31" t="s">
        <v>430</v>
      </c>
      <c r="I1102" s="31" t="s">
        <v>434</v>
      </c>
      <c r="J1102" s="16">
        <v>1.0</v>
      </c>
      <c r="K1102" s="39" t="s">
        <v>561</v>
      </c>
      <c r="L1102" s="31">
        <v>2.0</v>
      </c>
      <c r="N1102" s="31" t="s">
        <v>984</v>
      </c>
      <c r="P1102" s="31" t="s">
        <v>985</v>
      </c>
      <c r="R1102" s="31" t="s">
        <v>440</v>
      </c>
      <c r="S1102" s="31" t="s">
        <v>986</v>
      </c>
      <c r="T1102" s="31" t="s">
        <v>442</v>
      </c>
    </row>
    <row r="1103" ht="14.25" customHeight="1">
      <c r="A1103" s="39" t="s">
        <v>2381</v>
      </c>
      <c r="B1103" s="105"/>
      <c r="C1103" s="105"/>
      <c r="D1103" s="105"/>
      <c r="E1103" s="85" t="s">
        <v>1913</v>
      </c>
      <c r="F1103" s="106">
        <v>43398.0</v>
      </c>
      <c r="G1103" s="16" t="s">
        <v>813</v>
      </c>
      <c r="H1103" s="31" t="s">
        <v>430</v>
      </c>
      <c r="I1103" s="31" t="s">
        <v>434</v>
      </c>
      <c r="J1103" s="16">
        <v>1.0</v>
      </c>
      <c r="K1103" s="39" t="s">
        <v>561</v>
      </c>
      <c r="L1103" s="31">
        <v>2.0</v>
      </c>
      <c r="N1103" s="31" t="s">
        <v>984</v>
      </c>
      <c r="P1103" s="31" t="s">
        <v>985</v>
      </c>
      <c r="R1103" s="31" t="s">
        <v>440</v>
      </c>
      <c r="S1103" s="31" t="s">
        <v>986</v>
      </c>
      <c r="T1103" s="31" t="s">
        <v>442</v>
      </c>
    </row>
    <row r="1104" ht="14.25" customHeight="1">
      <c r="A1104" s="39" t="s">
        <v>2382</v>
      </c>
      <c r="B1104" s="105"/>
      <c r="C1104" s="105"/>
      <c r="D1104" s="105"/>
      <c r="E1104" s="85" t="s">
        <v>1895</v>
      </c>
      <c r="F1104" s="106">
        <v>43398.0</v>
      </c>
      <c r="G1104" s="16" t="s">
        <v>813</v>
      </c>
      <c r="H1104" s="31" t="s">
        <v>430</v>
      </c>
      <c r="I1104" s="31" t="s">
        <v>434</v>
      </c>
      <c r="J1104" s="16">
        <v>1.0</v>
      </c>
      <c r="K1104" s="39" t="s">
        <v>561</v>
      </c>
      <c r="L1104" s="31">
        <v>2.0</v>
      </c>
      <c r="N1104" s="31" t="s">
        <v>984</v>
      </c>
      <c r="P1104" s="31" t="s">
        <v>985</v>
      </c>
      <c r="R1104" s="31" t="s">
        <v>440</v>
      </c>
      <c r="S1104" s="31" t="s">
        <v>986</v>
      </c>
      <c r="T1104" s="31" t="s">
        <v>442</v>
      </c>
    </row>
    <row r="1105" ht="14.25" customHeight="1">
      <c r="A1105" s="39" t="s">
        <v>2383</v>
      </c>
      <c r="B1105" s="105"/>
      <c r="C1105" s="105"/>
      <c r="D1105" s="105"/>
      <c r="E1105" s="85" t="s">
        <v>1879</v>
      </c>
      <c r="F1105" s="106">
        <v>43398.0</v>
      </c>
      <c r="G1105" s="16" t="s">
        <v>813</v>
      </c>
      <c r="H1105" s="31" t="s">
        <v>430</v>
      </c>
      <c r="I1105" s="31" t="s">
        <v>434</v>
      </c>
      <c r="J1105" s="16">
        <v>1.0</v>
      </c>
      <c r="K1105" s="39" t="s">
        <v>561</v>
      </c>
      <c r="L1105" s="31">
        <v>2.0</v>
      </c>
      <c r="N1105" s="31" t="s">
        <v>984</v>
      </c>
      <c r="P1105" s="31" t="s">
        <v>985</v>
      </c>
      <c r="R1105" s="31" t="s">
        <v>440</v>
      </c>
      <c r="S1105" s="31" t="s">
        <v>986</v>
      </c>
      <c r="T1105" s="31" t="s">
        <v>442</v>
      </c>
    </row>
    <row r="1106" ht="14.25" customHeight="1">
      <c r="A1106" s="39" t="s">
        <v>2384</v>
      </c>
      <c r="B1106" s="105"/>
      <c r="C1106" s="105"/>
      <c r="D1106" s="105"/>
      <c r="E1106" s="85" t="s">
        <v>1887</v>
      </c>
      <c r="F1106" s="106">
        <v>43398.0</v>
      </c>
      <c r="G1106" s="16" t="s">
        <v>813</v>
      </c>
      <c r="H1106" s="31" t="s">
        <v>430</v>
      </c>
      <c r="I1106" s="31" t="s">
        <v>434</v>
      </c>
      <c r="J1106" s="16">
        <v>1.0</v>
      </c>
      <c r="K1106" s="39" t="s">
        <v>561</v>
      </c>
      <c r="L1106" s="31">
        <v>2.0</v>
      </c>
      <c r="N1106" s="31" t="s">
        <v>984</v>
      </c>
      <c r="P1106" s="31" t="s">
        <v>985</v>
      </c>
      <c r="R1106" s="31" t="s">
        <v>440</v>
      </c>
      <c r="S1106" s="31" t="s">
        <v>986</v>
      </c>
      <c r="T1106" s="31" t="s">
        <v>442</v>
      </c>
    </row>
    <row r="1107" ht="14.25" customHeight="1">
      <c r="A1107" s="39" t="s">
        <v>2385</v>
      </c>
      <c r="B1107" s="105"/>
      <c r="C1107" s="105"/>
      <c r="D1107" s="105"/>
      <c r="E1107" s="85" t="s">
        <v>1901</v>
      </c>
      <c r="F1107" s="106">
        <v>43398.0</v>
      </c>
      <c r="G1107" s="16" t="s">
        <v>813</v>
      </c>
      <c r="H1107" s="31" t="s">
        <v>430</v>
      </c>
      <c r="I1107" s="31" t="s">
        <v>434</v>
      </c>
      <c r="J1107" s="16">
        <v>1.0</v>
      </c>
      <c r="K1107" s="39" t="s">
        <v>561</v>
      </c>
      <c r="L1107" s="31">
        <v>2.0</v>
      </c>
      <c r="N1107" s="31" t="s">
        <v>984</v>
      </c>
      <c r="P1107" s="31" t="s">
        <v>985</v>
      </c>
      <c r="R1107" s="31" t="s">
        <v>440</v>
      </c>
      <c r="S1107" s="31" t="s">
        <v>986</v>
      </c>
      <c r="T1107" s="31" t="s">
        <v>442</v>
      </c>
    </row>
    <row r="1108" ht="14.25" customHeight="1">
      <c r="A1108" s="39" t="s">
        <v>2386</v>
      </c>
      <c r="B1108" s="105"/>
      <c r="C1108" s="105"/>
      <c r="D1108" s="105"/>
      <c r="E1108" s="85" t="s">
        <v>1867</v>
      </c>
      <c r="F1108" s="106">
        <v>43398.0</v>
      </c>
      <c r="G1108" s="16" t="s">
        <v>813</v>
      </c>
      <c r="H1108" s="31" t="s">
        <v>430</v>
      </c>
      <c r="I1108" s="31" t="s">
        <v>434</v>
      </c>
      <c r="J1108" s="16">
        <v>1.0</v>
      </c>
      <c r="K1108" s="39" t="s">
        <v>561</v>
      </c>
      <c r="L1108" s="31">
        <v>2.0</v>
      </c>
      <c r="N1108" s="31" t="s">
        <v>984</v>
      </c>
      <c r="P1108" s="31" t="s">
        <v>985</v>
      </c>
      <c r="R1108" s="31" t="s">
        <v>440</v>
      </c>
      <c r="S1108" s="31" t="s">
        <v>986</v>
      </c>
      <c r="T1108" s="31" t="s">
        <v>442</v>
      </c>
    </row>
    <row r="1109" ht="14.25" customHeight="1">
      <c r="A1109" s="39" t="s">
        <v>2387</v>
      </c>
      <c r="B1109" s="105"/>
      <c r="C1109" s="105"/>
      <c r="D1109" s="105"/>
      <c r="E1109" s="85" t="s">
        <v>1885</v>
      </c>
      <c r="F1109" s="106">
        <v>43398.0</v>
      </c>
      <c r="G1109" s="16" t="s">
        <v>813</v>
      </c>
      <c r="H1109" s="31" t="s">
        <v>430</v>
      </c>
      <c r="I1109" s="31" t="s">
        <v>434</v>
      </c>
      <c r="J1109" s="16">
        <v>1.0</v>
      </c>
      <c r="K1109" s="39" t="s">
        <v>561</v>
      </c>
      <c r="L1109" s="31">
        <v>2.0</v>
      </c>
      <c r="N1109" s="31" t="s">
        <v>984</v>
      </c>
      <c r="P1109" s="31" t="s">
        <v>985</v>
      </c>
      <c r="R1109" s="31" t="s">
        <v>440</v>
      </c>
      <c r="S1109" s="31" t="s">
        <v>986</v>
      </c>
      <c r="T1109" s="31" t="s">
        <v>442</v>
      </c>
    </row>
    <row r="1110" ht="14.25" customHeight="1">
      <c r="A1110" s="39" t="s">
        <v>2388</v>
      </c>
      <c r="B1110" s="105"/>
      <c r="C1110" s="105"/>
      <c r="D1110" s="105"/>
      <c r="E1110" s="85" t="s">
        <v>1881</v>
      </c>
      <c r="F1110" s="106">
        <v>43398.0</v>
      </c>
      <c r="G1110" s="16" t="s">
        <v>813</v>
      </c>
      <c r="H1110" s="31" t="s">
        <v>430</v>
      </c>
      <c r="I1110" s="31" t="s">
        <v>434</v>
      </c>
      <c r="J1110" s="16">
        <v>1.0</v>
      </c>
      <c r="K1110" s="39" t="s">
        <v>561</v>
      </c>
      <c r="L1110" s="31">
        <v>2.0</v>
      </c>
      <c r="N1110" s="31" t="s">
        <v>984</v>
      </c>
      <c r="P1110" s="31" t="s">
        <v>985</v>
      </c>
      <c r="R1110" s="31" t="s">
        <v>440</v>
      </c>
      <c r="S1110" s="31" t="s">
        <v>986</v>
      </c>
      <c r="T1110" s="31" t="s">
        <v>442</v>
      </c>
    </row>
    <row r="1111" ht="14.25" customHeight="1">
      <c r="A1111" s="39" t="s">
        <v>2389</v>
      </c>
      <c r="B1111" s="105"/>
      <c r="C1111" s="105"/>
      <c r="D1111" s="105"/>
      <c r="E1111" s="85" t="s">
        <v>1865</v>
      </c>
      <c r="F1111" s="106">
        <v>43398.0</v>
      </c>
      <c r="G1111" s="16" t="s">
        <v>813</v>
      </c>
      <c r="H1111" s="31" t="s">
        <v>430</v>
      </c>
      <c r="I1111" s="31" t="s">
        <v>434</v>
      </c>
      <c r="J1111" s="16">
        <v>1.0</v>
      </c>
      <c r="K1111" s="39" t="s">
        <v>561</v>
      </c>
      <c r="L1111" s="31">
        <v>2.0</v>
      </c>
      <c r="N1111" s="31" t="s">
        <v>984</v>
      </c>
      <c r="P1111" s="31" t="s">
        <v>985</v>
      </c>
      <c r="R1111" s="31" t="s">
        <v>440</v>
      </c>
      <c r="S1111" s="31" t="s">
        <v>986</v>
      </c>
      <c r="T1111" s="31" t="s">
        <v>442</v>
      </c>
    </row>
    <row r="1112" ht="14.25" customHeight="1">
      <c r="A1112" s="39" t="s">
        <v>2390</v>
      </c>
      <c r="B1112" s="105"/>
      <c r="C1112" s="105"/>
      <c r="D1112" s="105"/>
      <c r="E1112" s="85" t="s">
        <v>1909</v>
      </c>
      <c r="F1112" s="106">
        <v>43398.0</v>
      </c>
      <c r="G1112" s="16" t="s">
        <v>813</v>
      </c>
      <c r="H1112" s="31" t="s">
        <v>430</v>
      </c>
      <c r="I1112" s="31" t="s">
        <v>434</v>
      </c>
      <c r="J1112" s="16">
        <v>1.0</v>
      </c>
      <c r="K1112" s="39" t="s">
        <v>561</v>
      </c>
      <c r="L1112" s="31">
        <v>2.0</v>
      </c>
      <c r="N1112" s="31" t="s">
        <v>984</v>
      </c>
      <c r="P1112" s="31" t="s">
        <v>985</v>
      </c>
      <c r="R1112" s="31" t="s">
        <v>440</v>
      </c>
      <c r="S1112" s="31" t="s">
        <v>986</v>
      </c>
      <c r="T1112" s="31" t="s">
        <v>442</v>
      </c>
    </row>
    <row r="1113" ht="14.25" customHeight="1">
      <c r="A1113" s="39" t="s">
        <v>2391</v>
      </c>
      <c r="B1113" s="105"/>
      <c r="C1113" s="105"/>
      <c r="D1113" s="105"/>
      <c r="E1113" s="85" t="s">
        <v>1871</v>
      </c>
      <c r="F1113" s="106">
        <v>43398.0</v>
      </c>
      <c r="G1113" s="16" t="s">
        <v>813</v>
      </c>
      <c r="H1113" s="31" t="s">
        <v>430</v>
      </c>
      <c r="I1113" s="31" t="s">
        <v>434</v>
      </c>
      <c r="J1113" s="16">
        <v>1.0</v>
      </c>
      <c r="K1113" s="39" t="s">
        <v>561</v>
      </c>
      <c r="L1113" s="31">
        <v>2.0</v>
      </c>
      <c r="N1113" s="31" t="s">
        <v>984</v>
      </c>
      <c r="P1113" s="31" t="s">
        <v>985</v>
      </c>
      <c r="R1113" s="31" t="s">
        <v>440</v>
      </c>
      <c r="S1113" s="31" t="s">
        <v>986</v>
      </c>
      <c r="T1113" s="31" t="s">
        <v>442</v>
      </c>
    </row>
    <row r="1114" ht="14.25" customHeight="1">
      <c r="A1114" s="39" t="s">
        <v>2392</v>
      </c>
      <c r="B1114" s="105"/>
      <c r="C1114" s="105"/>
      <c r="D1114" s="105"/>
      <c r="E1114" s="85" t="s">
        <v>1919</v>
      </c>
      <c r="F1114" s="106">
        <v>43398.0</v>
      </c>
      <c r="G1114" s="16" t="s">
        <v>813</v>
      </c>
      <c r="H1114" s="31" t="s">
        <v>430</v>
      </c>
      <c r="I1114" s="31" t="s">
        <v>434</v>
      </c>
      <c r="J1114" s="16">
        <v>1.0</v>
      </c>
      <c r="K1114" s="39" t="s">
        <v>561</v>
      </c>
      <c r="L1114" s="31">
        <v>2.0</v>
      </c>
      <c r="N1114" s="31" t="s">
        <v>984</v>
      </c>
      <c r="P1114" s="31" t="s">
        <v>985</v>
      </c>
      <c r="R1114" s="31" t="s">
        <v>440</v>
      </c>
      <c r="S1114" s="31" t="s">
        <v>986</v>
      </c>
      <c r="T1114" s="31" t="s">
        <v>442</v>
      </c>
    </row>
    <row r="1115" ht="14.25" customHeight="1">
      <c r="A1115" s="39" t="s">
        <v>2393</v>
      </c>
      <c r="B1115" s="105"/>
      <c r="C1115" s="105"/>
      <c r="D1115" s="105"/>
      <c r="E1115" s="85" t="s">
        <v>1883</v>
      </c>
      <c r="F1115" s="106">
        <v>43398.0</v>
      </c>
      <c r="G1115" s="16" t="s">
        <v>813</v>
      </c>
      <c r="H1115" s="31" t="s">
        <v>430</v>
      </c>
      <c r="I1115" s="31" t="s">
        <v>434</v>
      </c>
      <c r="J1115" s="16">
        <v>1.0</v>
      </c>
      <c r="K1115" s="39" t="s">
        <v>561</v>
      </c>
      <c r="L1115" s="31">
        <v>2.0</v>
      </c>
      <c r="N1115" s="31" t="s">
        <v>984</v>
      </c>
      <c r="P1115" s="31" t="s">
        <v>985</v>
      </c>
      <c r="R1115" s="31" t="s">
        <v>440</v>
      </c>
      <c r="S1115" s="31" t="s">
        <v>986</v>
      </c>
      <c r="T1115" s="31" t="s">
        <v>442</v>
      </c>
    </row>
    <row r="1116" ht="14.25" customHeight="1">
      <c r="A1116" s="39" t="s">
        <v>2394</v>
      </c>
      <c r="B1116" s="105"/>
      <c r="C1116" s="105"/>
      <c r="D1116" s="105"/>
      <c r="E1116" s="85" t="s">
        <v>1875</v>
      </c>
      <c r="F1116" s="106">
        <v>43398.0</v>
      </c>
      <c r="G1116" s="16" t="s">
        <v>813</v>
      </c>
      <c r="H1116" s="31" t="s">
        <v>430</v>
      </c>
      <c r="I1116" s="31" t="s">
        <v>434</v>
      </c>
      <c r="J1116" s="16">
        <v>1.0</v>
      </c>
      <c r="K1116" s="39" t="s">
        <v>561</v>
      </c>
      <c r="L1116" s="31">
        <v>2.0</v>
      </c>
      <c r="N1116" s="31" t="s">
        <v>984</v>
      </c>
      <c r="P1116" s="31" t="s">
        <v>985</v>
      </c>
      <c r="R1116" s="31" t="s">
        <v>440</v>
      </c>
      <c r="S1116" s="31" t="s">
        <v>986</v>
      </c>
      <c r="T1116" s="31" t="s">
        <v>442</v>
      </c>
    </row>
    <row r="1117" ht="14.25" customHeight="1">
      <c r="A1117" s="39" t="s">
        <v>2395</v>
      </c>
      <c r="B1117" s="105"/>
      <c r="C1117" s="105"/>
      <c r="D1117" s="105"/>
      <c r="E1117" s="85" t="s">
        <v>1907</v>
      </c>
      <c r="F1117" s="106">
        <v>43398.0</v>
      </c>
      <c r="G1117" s="16" t="s">
        <v>813</v>
      </c>
      <c r="H1117" s="31" t="s">
        <v>430</v>
      </c>
      <c r="I1117" s="31" t="s">
        <v>434</v>
      </c>
      <c r="J1117" s="16">
        <v>1.0</v>
      </c>
      <c r="K1117" s="39" t="s">
        <v>561</v>
      </c>
      <c r="L1117" s="31">
        <v>2.0</v>
      </c>
      <c r="N1117" s="31" t="s">
        <v>984</v>
      </c>
      <c r="P1117" s="31" t="s">
        <v>985</v>
      </c>
      <c r="R1117" s="31" t="s">
        <v>440</v>
      </c>
      <c r="S1117" s="31" t="s">
        <v>986</v>
      </c>
      <c r="T1117" s="31" t="s">
        <v>442</v>
      </c>
    </row>
    <row r="1118" ht="14.25" customHeight="1">
      <c r="A1118" s="44"/>
      <c r="B1118" s="105"/>
      <c r="C1118" s="105"/>
      <c r="D1118" s="105"/>
      <c r="E1118" s="44"/>
      <c r="F1118" s="84"/>
      <c r="H1118" s="84"/>
      <c r="I1118" s="84"/>
      <c r="K1118" s="44"/>
      <c r="L1118" s="84"/>
      <c r="N1118" s="84"/>
      <c r="P1118" s="84"/>
      <c r="R1118" s="84"/>
      <c r="S1118" s="84"/>
      <c r="T1118" s="84"/>
    </row>
    <row r="1119" ht="14.25" customHeight="1">
      <c r="A1119" s="39" t="s">
        <v>812</v>
      </c>
      <c r="B1119" s="105"/>
      <c r="C1119" s="105"/>
      <c r="D1119" s="105"/>
      <c r="E1119" s="39" t="s">
        <v>2396</v>
      </c>
      <c r="F1119" s="64">
        <v>43188.0</v>
      </c>
      <c r="G1119" s="16" t="s">
        <v>813</v>
      </c>
      <c r="H1119" s="31" t="s">
        <v>149</v>
      </c>
      <c r="I1119" s="31" t="s">
        <v>434</v>
      </c>
      <c r="J1119" s="16">
        <v>1.0</v>
      </c>
      <c r="K1119" s="39" t="s">
        <v>2397</v>
      </c>
      <c r="L1119" s="31">
        <v>2.0</v>
      </c>
      <c r="N1119" s="31" t="s">
        <v>814</v>
      </c>
      <c r="O1119" s="16" t="s">
        <v>2398</v>
      </c>
      <c r="P1119" s="31" t="s">
        <v>815</v>
      </c>
      <c r="R1119" s="31" t="s">
        <v>440</v>
      </c>
      <c r="S1119" s="84"/>
      <c r="T1119" s="31" t="s">
        <v>442</v>
      </c>
    </row>
    <row r="1120" ht="14.25" customHeight="1">
      <c r="A1120" s="39" t="s">
        <v>816</v>
      </c>
      <c r="B1120" s="105"/>
      <c r="C1120" s="105"/>
      <c r="D1120" s="105"/>
      <c r="E1120" s="39" t="s">
        <v>1943</v>
      </c>
      <c r="F1120" s="64">
        <v>43188.0</v>
      </c>
      <c r="G1120" s="16" t="s">
        <v>813</v>
      </c>
      <c r="H1120" s="31" t="s">
        <v>149</v>
      </c>
      <c r="I1120" s="31" t="s">
        <v>434</v>
      </c>
      <c r="J1120" s="16">
        <v>1.0</v>
      </c>
      <c r="K1120" s="39" t="s">
        <v>2397</v>
      </c>
      <c r="L1120" s="31">
        <v>2.0</v>
      </c>
      <c r="N1120" s="31" t="s">
        <v>814</v>
      </c>
      <c r="O1120" s="16" t="s">
        <v>2398</v>
      </c>
      <c r="P1120" s="31" t="s">
        <v>985</v>
      </c>
      <c r="R1120" s="31" t="s">
        <v>440</v>
      </c>
      <c r="S1120" s="84"/>
      <c r="T1120" s="31" t="s">
        <v>442</v>
      </c>
    </row>
    <row r="1121" ht="14.25" customHeight="1">
      <c r="A1121" s="39" t="s">
        <v>818</v>
      </c>
      <c r="B1121" s="105"/>
      <c r="C1121" s="105"/>
      <c r="D1121" s="105"/>
      <c r="E1121" s="39" t="s">
        <v>819</v>
      </c>
      <c r="F1121" s="64">
        <v>43188.0</v>
      </c>
      <c r="G1121" s="16" t="s">
        <v>813</v>
      </c>
      <c r="H1121" s="31" t="s">
        <v>149</v>
      </c>
      <c r="I1121" s="31" t="s">
        <v>434</v>
      </c>
      <c r="J1121" s="16">
        <v>1.0</v>
      </c>
      <c r="K1121" s="39" t="s">
        <v>2397</v>
      </c>
      <c r="L1121" s="31">
        <v>2.0</v>
      </c>
      <c r="N1121" s="31" t="s">
        <v>814</v>
      </c>
      <c r="O1121" s="16" t="s">
        <v>2398</v>
      </c>
      <c r="P1121" s="31" t="s">
        <v>985</v>
      </c>
      <c r="R1121" s="31" t="s">
        <v>440</v>
      </c>
      <c r="S1121" s="84"/>
      <c r="T1121" s="31" t="s">
        <v>442</v>
      </c>
    </row>
    <row r="1122" ht="14.25" customHeight="1">
      <c r="A1122" s="39" t="s">
        <v>820</v>
      </c>
      <c r="B1122" s="105"/>
      <c r="C1122" s="105"/>
      <c r="D1122" s="105"/>
      <c r="E1122" s="39" t="s">
        <v>821</v>
      </c>
      <c r="F1122" s="64">
        <v>43188.0</v>
      </c>
      <c r="G1122" s="16" t="s">
        <v>813</v>
      </c>
      <c r="H1122" s="31" t="s">
        <v>149</v>
      </c>
      <c r="I1122" s="31" t="s">
        <v>434</v>
      </c>
      <c r="J1122" s="16">
        <v>1.0</v>
      </c>
      <c r="K1122" s="39" t="s">
        <v>2397</v>
      </c>
      <c r="L1122" s="31">
        <v>2.0</v>
      </c>
      <c r="N1122" s="31" t="s">
        <v>814</v>
      </c>
      <c r="O1122" s="16" t="s">
        <v>2398</v>
      </c>
      <c r="P1122" s="31" t="s">
        <v>985</v>
      </c>
      <c r="R1122" s="31" t="s">
        <v>440</v>
      </c>
      <c r="S1122" s="84"/>
      <c r="T1122" s="31" t="s">
        <v>442</v>
      </c>
    </row>
    <row r="1123" ht="14.25" customHeight="1">
      <c r="A1123" s="39" t="s">
        <v>822</v>
      </c>
      <c r="B1123" s="105"/>
      <c r="C1123" s="105"/>
      <c r="D1123" s="105"/>
      <c r="E1123" s="39" t="s">
        <v>823</v>
      </c>
      <c r="F1123" s="64">
        <v>43188.0</v>
      </c>
      <c r="G1123" s="16" t="s">
        <v>813</v>
      </c>
      <c r="H1123" s="31" t="s">
        <v>149</v>
      </c>
      <c r="I1123" s="31" t="s">
        <v>434</v>
      </c>
      <c r="J1123" s="16">
        <v>1.0</v>
      </c>
      <c r="K1123" s="39" t="s">
        <v>2397</v>
      </c>
      <c r="L1123" s="31">
        <v>2.0</v>
      </c>
      <c r="N1123" s="31" t="s">
        <v>814</v>
      </c>
      <c r="O1123" s="16" t="s">
        <v>2398</v>
      </c>
      <c r="P1123" s="31" t="s">
        <v>985</v>
      </c>
      <c r="R1123" s="31" t="s">
        <v>440</v>
      </c>
      <c r="S1123" s="84"/>
      <c r="T1123" s="31" t="s">
        <v>442</v>
      </c>
    </row>
    <row r="1124" ht="14.25" customHeight="1">
      <c r="A1124" s="39" t="s">
        <v>824</v>
      </c>
      <c r="B1124" s="105"/>
      <c r="C1124" s="105"/>
      <c r="D1124" s="105"/>
      <c r="E1124" s="39" t="s">
        <v>825</v>
      </c>
      <c r="F1124" s="64">
        <v>43188.0</v>
      </c>
      <c r="G1124" s="16" t="s">
        <v>813</v>
      </c>
      <c r="H1124" s="31" t="s">
        <v>149</v>
      </c>
      <c r="I1124" s="31" t="s">
        <v>434</v>
      </c>
      <c r="J1124" s="16">
        <v>1.0</v>
      </c>
      <c r="K1124" s="39" t="s">
        <v>2397</v>
      </c>
      <c r="L1124" s="31">
        <v>2.0</v>
      </c>
      <c r="N1124" s="31" t="s">
        <v>814</v>
      </c>
      <c r="O1124" s="16" t="s">
        <v>2398</v>
      </c>
      <c r="P1124" s="31" t="s">
        <v>985</v>
      </c>
      <c r="R1124" s="31" t="s">
        <v>440</v>
      </c>
      <c r="S1124" s="84"/>
      <c r="T1124" s="31" t="s">
        <v>442</v>
      </c>
    </row>
    <row r="1125" ht="14.25" customHeight="1">
      <c r="A1125" s="39" t="s">
        <v>826</v>
      </c>
      <c r="B1125" s="105"/>
      <c r="C1125" s="105"/>
      <c r="D1125" s="105"/>
      <c r="E1125" s="39" t="s">
        <v>827</v>
      </c>
      <c r="F1125" s="64">
        <v>43188.0</v>
      </c>
      <c r="G1125" s="16" t="s">
        <v>813</v>
      </c>
      <c r="H1125" s="31" t="s">
        <v>149</v>
      </c>
      <c r="I1125" s="31" t="s">
        <v>434</v>
      </c>
      <c r="J1125" s="16">
        <v>1.0</v>
      </c>
      <c r="K1125" s="39" t="s">
        <v>2397</v>
      </c>
      <c r="L1125" s="31">
        <v>2.0</v>
      </c>
      <c r="N1125" s="31" t="s">
        <v>814</v>
      </c>
      <c r="O1125" s="16" t="s">
        <v>2398</v>
      </c>
      <c r="P1125" s="31" t="s">
        <v>985</v>
      </c>
      <c r="R1125" s="31" t="s">
        <v>440</v>
      </c>
      <c r="S1125" s="84"/>
      <c r="T1125" s="31" t="s">
        <v>442</v>
      </c>
    </row>
    <row r="1126" ht="14.25" customHeight="1">
      <c r="A1126" s="39" t="s">
        <v>828</v>
      </c>
      <c r="B1126" s="105"/>
      <c r="C1126" s="105"/>
      <c r="D1126" s="105"/>
      <c r="E1126" s="39" t="s">
        <v>829</v>
      </c>
      <c r="F1126" s="64">
        <v>43188.0</v>
      </c>
      <c r="G1126" s="16" t="s">
        <v>813</v>
      </c>
      <c r="H1126" s="31" t="s">
        <v>149</v>
      </c>
      <c r="I1126" s="31" t="s">
        <v>434</v>
      </c>
      <c r="J1126" s="16">
        <v>1.0</v>
      </c>
      <c r="K1126" s="39" t="s">
        <v>2397</v>
      </c>
      <c r="L1126" s="31">
        <v>2.0</v>
      </c>
      <c r="N1126" s="31" t="s">
        <v>814</v>
      </c>
      <c r="O1126" s="16" t="s">
        <v>2398</v>
      </c>
      <c r="P1126" s="31" t="s">
        <v>985</v>
      </c>
      <c r="R1126" s="31" t="s">
        <v>440</v>
      </c>
      <c r="S1126" s="84"/>
      <c r="T1126" s="31" t="s">
        <v>442</v>
      </c>
    </row>
    <row r="1127" ht="14.25" customHeight="1">
      <c r="A1127" s="39" t="s">
        <v>830</v>
      </c>
      <c r="B1127" s="105"/>
      <c r="C1127" s="105"/>
      <c r="D1127" s="105"/>
      <c r="E1127" s="39" t="s">
        <v>831</v>
      </c>
      <c r="F1127" s="64">
        <v>43188.0</v>
      </c>
      <c r="G1127" s="16" t="s">
        <v>813</v>
      </c>
      <c r="H1127" s="31" t="s">
        <v>149</v>
      </c>
      <c r="I1127" s="31" t="s">
        <v>434</v>
      </c>
      <c r="J1127" s="16">
        <v>1.0</v>
      </c>
      <c r="K1127" s="39" t="s">
        <v>2397</v>
      </c>
      <c r="L1127" s="31">
        <v>2.0</v>
      </c>
      <c r="N1127" s="31" t="s">
        <v>814</v>
      </c>
      <c r="O1127" s="16" t="s">
        <v>2398</v>
      </c>
      <c r="P1127" s="31" t="s">
        <v>985</v>
      </c>
      <c r="R1127" s="31" t="s">
        <v>440</v>
      </c>
      <c r="S1127" s="84"/>
      <c r="T1127" s="31" t="s">
        <v>442</v>
      </c>
    </row>
    <row r="1128" ht="14.25" customHeight="1">
      <c r="A1128" s="39" t="s">
        <v>832</v>
      </c>
      <c r="B1128" s="105"/>
      <c r="C1128" s="105"/>
      <c r="D1128" s="105"/>
      <c r="E1128" s="39" t="s">
        <v>833</v>
      </c>
      <c r="F1128" s="64">
        <v>43188.0</v>
      </c>
      <c r="G1128" s="16" t="s">
        <v>813</v>
      </c>
      <c r="H1128" s="31" t="s">
        <v>149</v>
      </c>
      <c r="I1128" s="31" t="s">
        <v>434</v>
      </c>
      <c r="J1128" s="16">
        <v>1.0</v>
      </c>
      <c r="K1128" s="39" t="s">
        <v>2397</v>
      </c>
      <c r="L1128" s="31">
        <v>2.0</v>
      </c>
      <c r="N1128" s="31" t="s">
        <v>814</v>
      </c>
      <c r="O1128" s="16" t="s">
        <v>2398</v>
      </c>
      <c r="P1128" s="31" t="s">
        <v>985</v>
      </c>
      <c r="R1128" s="31" t="s">
        <v>440</v>
      </c>
      <c r="S1128" s="84"/>
      <c r="T1128" s="31" t="s">
        <v>442</v>
      </c>
    </row>
    <row r="1129" ht="14.25" customHeight="1">
      <c r="A1129" s="39" t="s">
        <v>834</v>
      </c>
      <c r="B1129" s="105"/>
      <c r="C1129" s="105"/>
      <c r="D1129" s="105"/>
      <c r="E1129" s="39" t="s">
        <v>835</v>
      </c>
      <c r="F1129" s="64">
        <v>43188.0</v>
      </c>
      <c r="G1129" s="16" t="s">
        <v>813</v>
      </c>
      <c r="H1129" s="31" t="s">
        <v>149</v>
      </c>
      <c r="I1129" s="31" t="s">
        <v>434</v>
      </c>
      <c r="J1129" s="16">
        <v>1.0</v>
      </c>
      <c r="K1129" s="39" t="s">
        <v>2397</v>
      </c>
      <c r="L1129" s="31">
        <v>2.0</v>
      </c>
      <c r="N1129" s="31" t="s">
        <v>814</v>
      </c>
      <c r="O1129" s="16" t="s">
        <v>2398</v>
      </c>
      <c r="P1129" s="31" t="s">
        <v>985</v>
      </c>
      <c r="R1129" s="31" t="s">
        <v>440</v>
      </c>
      <c r="S1129" s="84"/>
      <c r="T1129" s="31" t="s">
        <v>442</v>
      </c>
    </row>
    <row r="1130" ht="14.25" customHeight="1">
      <c r="A1130" s="39" t="s">
        <v>836</v>
      </c>
      <c r="B1130" s="105"/>
      <c r="C1130" s="105"/>
      <c r="D1130" s="105"/>
      <c r="E1130" s="39" t="s">
        <v>837</v>
      </c>
      <c r="F1130" s="64">
        <v>43188.0</v>
      </c>
      <c r="G1130" s="16" t="s">
        <v>813</v>
      </c>
      <c r="H1130" s="31" t="s">
        <v>149</v>
      </c>
      <c r="I1130" s="31" t="s">
        <v>434</v>
      </c>
      <c r="J1130" s="16">
        <v>1.0</v>
      </c>
      <c r="K1130" s="39" t="s">
        <v>2397</v>
      </c>
      <c r="L1130" s="31">
        <v>2.0</v>
      </c>
      <c r="N1130" s="31" t="s">
        <v>814</v>
      </c>
      <c r="O1130" s="16" t="s">
        <v>2398</v>
      </c>
      <c r="P1130" s="31" t="s">
        <v>985</v>
      </c>
      <c r="R1130" s="31" t="s">
        <v>440</v>
      </c>
      <c r="S1130" s="84"/>
      <c r="T1130" s="31" t="s">
        <v>442</v>
      </c>
    </row>
    <row r="1131" ht="14.25" customHeight="1">
      <c r="A1131" s="39" t="s">
        <v>838</v>
      </c>
      <c r="B1131" s="105"/>
      <c r="C1131" s="105"/>
      <c r="D1131" s="105"/>
      <c r="E1131" s="39" t="s">
        <v>839</v>
      </c>
      <c r="F1131" s="64">
        <v>43188.0</v>
      </c>
      <c r="G1131" s="16" t="s">
        <v>813</v>
      </c>
      <c r="H1131" s="31" t="s">
        <v>149</v>
      </c>
      <c r="I1131" s="31" t="s">
        <v>434</v>
      </c>
      <c r="J1131" s="16">
        <v>1.0</v>
      </c>
      <c r="K1131" s="39" t="s">
        <v>2397</v>
      </c>
      <c r="L1131" s="31">
        <v>2.0</v>
      </c>
      <c r="N1131" s="31" t="s">
        <v>814</v>
      </c>
      <c r="O1131" s="16" t="s">
        <v>2398</v>
      </c>
      <c r="P1131" s="31" t="s">
        <v>985</v>
      </c>
      <c r="R1131" s="31" t="s">
        <v>440</v>
      </c>
      <c r="S1131" s="84"/>
      <c r="T1131" s="31" t="s">
        <v>442</v>
      </c>
    </row>
    <row r="1132" ht="14.25" customHeight="1">
      <c r="A1132" s="39" t="s">
        <v>840</v>
      </c>
      <c r="B1132" s="105"/>
      <c r="C1132" s="105"/>
      <c r="D1132" s="105"/>
      <c r="E1132" s="39" t="s">
        <v>841</v>
      </c>
      <c r="F1132" s="64">
        <v>43188.0</v>
      </c>
      <c r="G1132" s="16" t="s">
        <v>813</v>
      </c>
      <c r="H1132" s="31" t="s">
        <v>149</v>
      </c>
      <c r="I1132" s="31" t="s">
        <v>434</v>
      </c>
      <c r="J1132" s="16">
        <v>1.0</v>
      </c>
      <c r="K1132" s="39" t="s">
        <v>2397</v>
      </c>
      <c r="L1132" s="31">
        <v>2.0</v>
      </c>
      <c r="N1132" s="31" t="s">
        <v>814</v>
      </c>
      <c r="O1132" s="16" t="s">
        <v>2398</v>
      </c>
      <c r="P1132" s="31" t="s">
        <v>985</v>
      </c>
      <c r="R1132" s="31" t="s">
        <v>440</v>
      </c>
      <c r="S1132" s="84"/>
      <c r="T1132" s="31" t="s">
        <v>442</v>
      </c>
    </row>
    <row r="1133" ht="14.25" customHeight="1">
      <c r="A1133" s="39" t="s">
        <v>842</v>
      </c>
      <c r="B1133" s="105"/>
      <c r="C1133" s="105"/>
      <c r="D1133" s="105"/>
      <c r="E1133" s="39" t="s">
        <v>843</v>
      </c>
      <c r="F1133" s="64">
        <v>43188.0</v>
      </c>
      <c r="G1133" s="16" t="s">
        <v>813</v>
      </c>
      <c r="H1133" s="31" t="s">
        <v>149</v>
      </c>
      <c r="I1133" s="31" t="s">
        <v>434</v>
      </c>
      <c r="J1133" s="16">
        <v>1.0</v>
      </c>
      <c r="K1133" s="39" t="s">
        <v>2397</v>
      </c>
      <c r="L1133" s="31">
        <v>2.0</v>
      </c>
      <c r="N1133" s="31" t="s">
        <v>814</v>
      </c>
      <c r="O1133" s="16" t="s">
        <v>2398</v>
      </c>
      <c r="P1133" s="31" t="s">
        <v>985</v>
      </c>
      <c r="R1133" s="31" t="s">
        <v>440</v>
      </c>
      <c r="S1133" s="84"/>
      <c r="T1133" s="31" t="s">
        <v>442</v>
      </c>
    </row>
    <row r="1134" ht="14.25" customHeight="1">
      <c r="A1134" s="39" t="s">
        <v>844</v>
      </c>
      <c r="B1134" s="105"/>
      <c r="C1134" s="105"/>
      <c r="D1134" s="105"/>
      <c r="E1134" s="39" t="s">
        <v>845</v>
      </c>
      <c r="F1134" s="64">
        <v>43188.0</v>
      </c>
      <c r="G1134" s="16" t="s">
        <v>813</v>
      </c>
      <c r="H1134" s="31" t="s">
        <v>149</v>
      </c>
      <c r="I1134" s="31" t="s">
        <v>434</v>
      </c>
      <c r="J1134" s="16">
        <v>1.0</v>
      </c>
      <c r="K1134" s="39" t="s">
        <v>2397</v>
      </c>
      <c r="L1134" s="31">
        <v>2.0</v>
      </c>
      <c r="N1134" s="31" t="s">
        <v>814</v>
      </c>
      <c r="O1134" s="16" t="s">
        <v>2398</v>
      </c>
      <c r="P1134" s="31" t="s">
        <v>985</v>
      </c>
      <c r="R1134" s="31" t="s">
        <v>440</v>
      </c>
      <c r="S1134" s="84"/>
      <c r="T1134" s="31" t="s">
        <v>442</v>
      </c>
    </row>
    <row r="1135" ht="14.25" customHeight="1">
      <c r="A1135" s="39" t="s">
        <v>846</v>
      </c>
      <c r="B1135" s="105"/>
      <c r="C1135" s="105"/>
      <c r="D1135" s="105"/>
      <c r="E1135" s="39" t="s">
        <v>847</v>
      </c>
      <c r="F1135" s="64">
        <v>43188.0</v>
      </c>
      <c r="G1135" s="16" t="s">
        <v>813</v>
      </c>
      <c r="H1135" s="31" t="s">
        <v>149</v>
      </c>
      <c r="I1135" s="31" t="s">
        <v>434</v>
      </c>
      <c r="J1135" s="16">
        <v>1.0</v>
      </c>
      <c r="K1135" s="39" t="s">
        <v>2397</v>
      </c>
      <c r="L1135" s="31">
        <v>2.0</v>
      </c>
      <c r="N1135" s="31" t="s">
        <v>814</v>
      </c>
      <c r="O1135" s="16" t="s">
        <v>2398</v>
      </c>
      <c r="P1135" s="31" t="s">
        <v>985</v>
      </c>
      <c r="R1135" s="31" t="s">
        <v>440</v>
      </c>
      <c r="S1135" s="84"/>
      <c r="T1135" s="31" t="s">
        <v>442</v>
      </c>
    </row>
    <row r="1136" ht="14.25" customHeight="1">
      <c r="A1136" s="39" t="s">
        <v>849</v>
      </c>
      <c r="B1136" s="105"/>
      <c r="C1136" s="105"/>
      <c r="D1136" s="105"/>
      <c r="E1136" s="39" t="s">
        <v>850</v>
      </c>
      <c r="F1136" s="64">
        <v>43188.0</v>
      </c>
      <c r="G1136" s="16" t="s">
        <v>813</v>
      </c>
      <c r="H1136" s="31" t="s">
        <v>149</v>
      </c>
      <c r="I1136" s="31" t="s">
        <v>434</v>
      </c>
      <c r="J1136" s="16">
        <v>1.0</v>
      </c>
      <c r="K1136" s="39" t="s">
        <v>2397</v>
      </c>
      <c r="L1136" s="31">
        <v>2.0</v>
      </c>
      <c r="N1136" s="31" t="s">
        <v>814</v>
      </c>
      <c r="O1136" s="16" t="s">
        <v>2398</v>
      </c>
      <c r="P1136" s="31" t="s">
        <v>985</v>
      </c>
      <c r="R1136" s="31" t="s">
        <v>440</v>
      </c>
      <c r="S1136" s="84"/>
      <c r="T1136" s="31" t="s">
        <v>442</v>
      </c>
    </row>
    <row r="1137" ht="14.25" customHeight="1">
      <c r="A1137" s="39" t="s">
        <v>851</v>
      </c>
      <c r="B1137" s="105"/>
      <c r="C1137" s="105"/>
      <c r="D1137" s="105"/>
      <c r="E1137" s="39" t="s">
        <v>852</v>
      </c>
      <c r="F1137" s="64">
        <v>43188.0</v>
      </c>
      <c r="G1137" s="16" t="s">
        <v>813</v>
      </c>
      <c r="H1137" s="31" t="s">
        <v>149</v>
      </c>
      <c r="I1137" s="31" t="s">
        <v>434</v>
      </c>
      <c r="J1137" s="16">
        <v>1.0</v>
      </c>
      <c r="K1137" s="39" t="s">
        <v>2397</v>
      </c>
      <c r="L1137" s="31">
        <v>2.0</v>
      </c>
      <c r="N1137" s="31" t="s">
        <v>814</v>
      </c>
      <c r="O1137" s="16" t="s">
        <v>2398</v>
      </c>
      <c r="P1137" s="31" t="s">
        <v>985</v>
      </c>
      <c r="R1137" s="31" t="s">
        <v>440</v>
      </c>
      <c r="S1137" s="84"/>
      <c r="T1137" s="31" t="s">
        <v>442</v>
      </c>
    </row>
    <row r="1138" ht="14.25" customHeight="1">
      <c r="A1138" s="39" t="s">
        <v>853</v>
      </c>
      <c r="B1138" s="105"/>
      <c r="C1138" s="105"/>
      <c r="D1138" s="105"/>
      <c r="E1138" s="39" t="s">
        <v>854</v>
      </c>
      <c r="F1138" s="64">
        <v>43188.0</v>
      </c>
      <c r="G1138" s="16" t="s">
        <v>813</v>
      </c>
      <c r="H1138" s="31" t="s">
        <v>149</v>
      </c>
      <c r="I1138" s="31" t="s">
        <v>434</v>
      </c>
      <c r="J1138" s="16">
        <v>1.0</v>
      </c>
      <c r="K1138" s="39" t="s">
        <v>2397</v>
      </c>
      <c r="L1138" s="31">
        <v>2.0</v>
      </c>
      <c r="N1138" s="31" t="s">
        <v>814</v>
      </c>
      <c r="O1138" s="16" t="s">
        <v>2398</v>
      </c>
      <c r="P1138" s="31" t="s">
        <v>985</v>
      </c>
      <c r="R1138" s="31" t="s">
        <v>440</v>
      </c>
      <c r="S1138" s="84"/>
      <c r="T1138" s="31" t="s">
        <v>442</v>
      </c>
    </row>
    <row r="1139" ht="14.25" customHeight="1">
      <c r="A1139" s="39" t="s">
        <v>856</v>
      </c>
      <c r="B1139" s="105"/>
      <c r="C1139" s="105"/>
      <c r="D1139" s="105"/>
      <c r="E1139" s="39" t="s">
        <v>857</v>
      </c>
      <c r="F1139" s="64">
        <v>43188.0</v>
      </c>
      <c r="G1139" s="16" t="s">
        <v>813</v>
      </c>
      <c r="H1139" s="31" t="s">
        <v>149</v>
      </c>
      <c r="I1139" s="31" t="s">
        <v>434</v>
      </c>
      <c r="J1139" s="16">
        <v>1.0</v>
      </c>
      <c r="K1139" s="39" t="s">
        <v>2397</v>
      </c>
      <c r="L1139" s="31">
        <v>2.0</v>
      </c>
      <c r="N1139" s="31" t="s">
        <v>814</v>
      </c>
      <c r="O1139" s="16" t="s">
        <v>2398</v>
      </c>
      <c r="P1139" s="31" t="s">
        <v>985</v>
      </c>
      <c r="R1139" s="31" t="s">
        <v>440</v>
      </c>
      <c r="S1139" s="84"/>
      <c r="T1139" s="31" t="s">
        <v>442</v>
      </c>
    </row>
    <row r="1140" ht="14.25" customHeight="1">
      <c r="A1140" s="39" t="s">
        <v>858</v>
      </c>
      <c r="B1140" s="105"/>
      <c r="C1140" s="105"/>
      <c r="D1140" s="105"/>
      <c r="E1140" s="39" t="s">
        <v>859</v>
      </c>
      <c r="F1140" s="64">
        <v>43188.0</v>
      </c>
      <c r="G1140" s="16" t="s">
        <v>813</v>
      </c>
      <c r="H1140" s="31" t="s">
        <v>149</v>
      </c>
      <c r="I1140" s="31" t="s">
        <v>434</v>
      </c>
      <c r="J1140" s="16">
        <v>1.0</v>
      </c>
      <c r="K1140" s="39" t="s">
        <v>2397</v>
      </c>
      <c r="L1140" s="31">
        <v>2.0</v>
      </c>
      <c r="N1140" s="31" t="s">
        <v>814</v>
      </c>
      <c r="O1140" s="16" t="s">
        <v>2398</v>
      </c>
      <c r="P1140" s="31" t="s">
        <v>985</v>
      </c>
      <c r="R1140" s="31" t="s">
        <v>440</v>
      </c>
      <c r="S1140" s="84"/>
      <c r="T1140" s="31" t="s">
        <v>442</v>
      </c>
    </row>
    <row r="1141" ht="14.25" customHeight="1">
      <c r="A1141" s="39" t="s">
        <v>860</v>
      </c>
      <c r="B1141" s="105"/>
      <c r="C1141" s="105"/>
      <c r="D1141" s="105"/>
      <c r="E1141" s="39" t="s">
        <v>861</v>
      </c>
      <c r="F1141" s="64">
        <v>43188.0</v>
      </c>
      <c r="G1141" s="16" t="s">
        <v>813</v>
      </c>
      <c r="H1141" s="31" t="s">
        <v>149</v>
      </c>
      <c r="I1141" s="31" t="s">
        <v>434</v>
      </c>
      <c r="J1141" s="16">
        <v>1.0</v>
      </c>
      <c r="K1141" s="39" t="s">
        <v>2397</v>
      </c>
      <c r="L1141" s="31">
        <v>2.0</v>
      </c>
      <c r="N1141" s="31" t="s">
        <v>814</v>
      </c>
      <c r="O1141" s="16" t="s">
        <v>2398</v>
      </c>
      <c r="P1141" s="31" t="s">
        <v>985</v>
      </c>
      <c r="R1141" s="31" t="s">
        <v>440</v>
      </c>
      <c r="S1141" s="84"/>
      <c r="T1141" s="31" t="s">
        <v>442</v>
      </c>
    </row>
    <row r="1142" ht="14.25" customHeight="1">
      <c r="A1142" s="39" t="s">
        <v>862</v>
      </c>
      <c r="B1142" s="105"/>
      <c r="C1142" s="105"/>
      <c r="D1142" s="105"/>
      <c r="E1142" s="39" t="s">
        <v>863</v>
      </c>
      <c r="F1142" s="64">
        <v>43188.0</v>
      </c>
      <c r="G1142" s="16" t="s">
        <v>813</v>
      </c>
      <c r="H1142" s="31" t="s">
        <v>149</v>
      </c>
      <c r="I1142" s="31" t="s">
        <v>434</v>
      </c>
      <c r="J1142" s="16">
        <v>1.0</v>
      </c>
      <c r="K1142" s="39" t="s">
        <v>2397</v>
      </c>
      <c r="L1142" s="31">
        <v>2.0</v>
      </c>
      <c r="N1142" s="31" t="s">
        <v>814</v>
      </c>
      <c r="O1142" s="16" t="s">
        <v>2398</v>
      </c>
      <c r="P1142" s="31" t="s">
        <v>985</v>
      </c>
      <c r="R1142" s="31" t="s">
        <v>440</v>
      </c>
      <c r="S1142" s="84"/>
      <c r="T1142" s="31" t="s">
        <v>442</v>
      </c>
    </row>
    <row r="1143" ht="14.25" customHeight="1">
      <c r="A1143" s="39" t="s">
        <v>864</v>
      </c>
      <c r="B1143" s="105"/>
      <c r="C1143" s="105"/>
      <c r="D1143" s="105"/>
      <c r="E1143" s="39" t="s">
        <v>865</v>
      </c>
      <c r="F1143" s="64">
        <v>43188.0</v>
      </c>
      <c r="G1143" s="16" t="s">
        <v>813</v>
      </c>
      <c r="H1143" s="31" t="s">
        <v>149</v>
      </c>
      <c r="I1143" s="31" t="s">
        <v>434</v>
      </c>
      <c r="J1143" s="16">
        <v>1.0</v>
      </c>
      <c r="K1143" s="39" t="s">
        <v>2397</v>
      </c>
      <c r="L1143" s="31">
        <v>2.0</v>
      </c>
      <c r="N1143" s="31" t="s">
        <v>814</v>
      </c>
      <c r="O1143" s="16" t="s">
        <v>2398</v>
      </c>
      <c r="P1143" s="31" t="s">
        <v>985</v>
      </c>
      <c r="R1143" s="31" t="s">
        <v>440</v>
      </c>
      <c r="S1143" s="84"/>
      <c r="T1143" s="31" t="s">
        <v>442</v>
      </c>
    </row>
    <row r="1144" ht="14.25" customHeight="1">
      <c r="A1144" s="39" t="s">
        <v>869</v>
      </c>
      <c r="B1144" s="105"/>
      <c r="C1144" s="105"/>
      <c r="D1144" s="105"/>
      <c r="E1144" s="39" t="s">
        <v>870</v>
      </c>
      <c r="F1144" s="64">
        <v>43188.0</v>
      </c>
      <c r="G1144" s="16" t="s">
        <v>813</v>
      </c>
      <c r="H1144" s="31" t="s">
        <v>149</v>
      </c>
      <c r="I1144" s="31" t="s">
        <v>434</v>
      </c>
      <c r="J1144" s="16">
        <v>1.0</v>
      </c>
      <c r="K1144" s="39" t="s">
        <v>2397</v>
      </c>
      <c r="L1144" s="31">
        <v>2.0</v>
      </c>
      <c r="N1144" s="31" t="s">
        <v>814</v>
      </c>
      <c r="O1144" s="16" t="s">
        <v>2398</v>
      </c>
      <c r="P1144" s="31" t="s">
        <v>985</v>
      </c>
      <c r="R1144" s="31" t="s">
        <v>440</v>
      </c>
      <c r="S1144" s="84"/>
      <c r="T1144" s="31" t="s">
        <v>442</v>
      </c>
    </row>
    <row r="1145" ht="14.25" customHeight="1">
      <c r="A1145" s="39" t="s">
        <v>873</v>
      </c>
      <c r="B1145" s="105"/>
      <c r="C1145" s="105"/>
      <c r="D1145" s="105"/>
      <c r="E1145" s="39" t="s">
        <v>874</v>
      </c>
      <c r="F1145" s="64">
        <v>43188.0</v>
      </c>
      <c r="G1145" s="16" t="s">
        <v>813</v>
      </c>
      <c r="H1145" s="31" t="s">
        <v>149</v>
      </c>
      <c r="I1145" s="31" t="s">
        <v>434</v>
      </c>
      <c r="J1145" s="16">
        <v>1.0</v>
      </c>
      <c r="K1145" s="39" t="s">
        <v>2397</v>
      </c>
      <c r="L1145" s="31">
        <v>2.0</v>
      </c>
      <c r="N1145" s="31" t="s">
        <v>814</v>
      </c>
      <c r="O1145" s="16" t="s">
        <v>2398</v>
      </c>
      <c r="P1145" s="31" t="s">
        <v>985</v>
      </c>
      <c r="R1145" s="31" t="s">
        <v>440</v>
      </c>
      <c r="S1145" s="84"/>
      <c r="T1145" s="31" t="s">
        <v>442</v>
      </c>
    </row>
    <row r="1146" ht="14.25" customHeight="1">
      <c r="A1146" s="39" t="s">
        <v>878</v>
      </c>
      <c r="B1146" s="105"/>
      <c r="C1146" s="105"/>
      <c r="D1146" s="105"/>
      <c r="E1146" s="39" t="s">
        <v>879</v>
      </c>
      <c r="F1146" s="64">
        <v>43188.0</v>
      </c>
      <c r="G1146" s="16" t="s">
        <v>813</v>
      </c>
      <c r="H1146" s="31" t="s">
        <v>149</v>
      </c>
      <c r="I1146" s="31" t="s">
        <v>434</v>
      </c>
      <c r="J1146" s="16">
        <v>1.0</v>
      </c>
      <c r="K1146" s="39" t="s">
        <v>2397</v>
      </c>
      <c r="L1146" s="31">
        <v>2.0</v>
      </c>
      <c r="N1146" s="31" t="s">
        <v>814</v>
      </c>
      <c r="O1146" s="16" t="s">
        <v>2398</v>
      </c>
      <c r="P1146" s="31" t="s">
        <v>985</v>
      </c>
      <c r="R1146" s="31" t="s">
        <v>440</v>
      </c>
      <c r="S1146" s="84"/>
      <c r="T1146" s="31" t="s">
        <v>442</v>
      </c>
    </row>
    <row r="1147" ht="14.25" customHeight="1">
      <c r="A1147" s="39" t="s">
        <v>881</v>
      </c>
      <c r="B1147" s="105"/>
      <c r="C1147" s="105"/>
      <c r="D1147" s="105"/>
      <c r="E1147" s="39" t="s">
        <v>882</v>
      </c>
      <c r="F1147" s="64">
        <v>43188.0</v>
      </c>
      <c r="G1147" s="16" t="s">
        <v>813</v>
      </c>
      <c r="H1147" s="31" t="s">
        <v>149</v>
      </c>
      <c r="I1147" s="31" t="s">
        <v>434</v>
      </c>
      <c r="J1147" s="16">
        <v>1.0</v>
      </c>
      <c r="K1147" s="39" t="s">
        <v>2397</v>
      </c>
      <c r="L1147" s="31">
        <v>2.0</v>
      </c>
      <c r="N1147" s="31" t="s">
        <v>814</v>
      </c>
      <c r="O1147" s="16" t="s">
        <v>2398</v>
      </c>
      <c r="P1147" s="31" t="s">
        <v>985</v>
      </c>
      <c r="R1147" s="31" t="s">
        <v>440</v>
      </c>
      <c r="S1147" s="84"/>
      <c r="T1147" s="31" t="s">
        <v>442</v>
      </c>
    </row>
    <row r="1148" ht="14.25" customHeight="1">
      <c r="A1148" s="39" t="s">
        <v>896</v>
      </c>
      <c r="B1148" s="105"/>
      <c r="C1148" s="105"/>
      <c r="D1148" s="105"/>
      <c r="E1148" s="39" t="s">
        <v>897</v>
      </c>
      <c r="F1148" s="64">
        <v>43188.0</v>
      </c>
      <c r="G1148" s="16" t="s">
        <v>813</v>
      </c>
      <c r="H1148" s="31" t="s">
        <v>149</v>
      </c>
      <c r="I1148" s="31" t="s">
        <v>434</v>
      </c>
      <c r="J1148" s="16">
        <v>1.0</v>
      </c>
      <c r="K1148" s="39" t="s">
        <v>2397</v>
      </c>
      <c r="L1148" s="31">
        <v>2.0</v>
      </c>
      <c r="N1148" s="31" t="s">
        <v>814</v>
      </c>
      <c r="O1148" s="16" t="s">
        <v>2398</v>
      </c>
      <c r="P1148" s="31" t="s">
        <v>985</v>
      </c>
      <c r="R1148" s="31" t="s">
        <v>440</v>
      </c>
      <c r="S1148" s="84"/>
      <c r="T1148" s="31" t="s">
        <v>442</v>
      </c>
    </row>
    <row r="1149" ht="14.25" customHeight="1">
      <c r="A1149" s="39" t="s">
        <v>898</v>
      </c>
      <c r="B1149" s="105"/>
      <c r="C1149" s="105"/>
      <c r="D1149" s="105"/>
      <c r="E1149" s="39" t="s">
        <v>899</v>
      </c>
      <c r="F1149" s="64">
        <v>43188.0</v>
      </c>
      <c r="G1149" s="16" t="s">
        <v>813</v>
      </c>
      <c r="H1149" s="31" t="s">
        <v>149</v>
      </c>
      <c r="I1149" s="31" t="s">
        <v>434</v>
      </c>
      <c r="J1149" s="16">
        <v>1.0</v>
      </c>
      <c r="K1149" s="39" t="s">
        <v>2397</v>
      </c>
      <c r="L1149" s="31">
        <v>2.0</v>
      </c>
      <c r="N1149" s="31" t="s">
        <v>814</v>
      </c>
      <c r="O1149" s="16" t="s">
        <v>2398</v>
      </c>
      <c r="P1149" s="31" t="s">
        <v>985</v>
      </c>
      <c r="R1149" s="31" t="s">
        <v>440</v>
      </c>
      <c r="S1149" s="84"/>
      <c r="T1149" s="31" t="s">
        <v>442</v>
      </c>
    </row>
    <row r="1150" ht="14.25" customHeight="1">
      <c r="A1150" s="39" t="s">
        <v>903</v>
      </c>
      <c r="B1150" s="105"/>
      <c r="C1150" s="105"/>
      <c r="D1150" s="105"/>
      <c r="E1150" s="39" t="s">
        <v>904</v>
      </c>
      <c r="F1150" s="64">
        <v>43188.0</v>
      </c>
      <c r="G1150" s="16" t="s">
        <v>813</v>
      </c>
      <c r="H1150" s="31" t="s">
        <v>149</v>
      </c>
      <c r="I1150" s="31" t="s">
        <v>434</v>
      </c>
      <c r="J1150" s="16">
        <v>1.0</v>
      </c>
      <c r="K1150" s="39" t="s">
        <v>2397</v>
      </c>
      <c r="L1150" s="31">
        <v>2.0</v>
      </c>
      <c r="N1150" s="31" t="s">
        <v>814</v>
      </c>
      <c r="O1150" s="16" t="s">
        <v>2398</v>
      </c>
      <c r="P1150" s="31" t="s">
        <v>985</v>
      </c>
      <c r="R1150" s="31" t="s">
        <v>440</v>
      </c>
      <c r="S1150" s="84"/>
      <c r="T1150" s="31" t="s">
        <v>442</v>
      </c>
    </row>
    <row r="1151" ht="14.25" customHeight="1">
      <c r="A1151" s="39" t="s">
        <v>905</v>
      </c>
      <c r="B1151" s="105"/>
      <c r="C1151" s="105"/>
      <c r="D1151" s="105"/>
      <c r="E1151" s="39" t="s">
        <v>1952</v>
      </c>
      <c r="F1151" s="64">
        <v>43188.0</v>
      </c>
      <c r="G1151" s="16" t="s">
        <v>813</v>
      </c>
      <c r="H1151" s="31" t="s">
        <v>149</v>
      </c>
      <c r="I1151" s="31" t="s">
        <v>434</v>
      </c>
      <c r="J1151" s="16">
        <v>1.0</v>
      </c>
      <c r="K1151" s="39" t="s">
        <v>2397</v>
      </c>
      <c r="L1151" s="31">
        <v>2.0</v>
      </c>
      <c r="N1151" s="31" t="s">
        <v>814</v>
      </c>
      <c r="O1151" s="16" t="s">
        <v>2398</v>
      </c>
      <c r="P1151" s="31" t="s">
        <v>985</v>
      </c>
      <c r="R1151" s="31" t="s">
        <v>440</v>
      </c>
      <c r="S1151" s="84"/>
      <c r="T1151" s="31" t="s">
        <v>442</v>
      </c>
    </row>
    <row r="1152" ht="14.25" customHeight="1">
      <c r="A1152" s="39"/>
      <c r="B1152" s="105"/>
      <c r="C1152" s="105"/>
      <c r="D1152" s="105"/>
    </row>
    <row r="1153" ht="14.25" customHeight="1">
      <c r="A1153" s="39" t="s">
        <v>560</v>
      </c>
      <c r="B1153" s="105"/>
      <c r="C1153" s="105"/>
      <c r="D1153" s="105"/>
      <c r="E1153" s="39" t="s">
        <v>2399</v>
      </c>
      <c r="F1153" s="106">
        <v>43440.0</v>
      </c>
      <c r="G1153" s="16" t="s">
        <v>813</v>
      </c>
      <c r="H1153" s="31" t="s">
        <v>430</v>
      </c>
      <c r="I1153" s="31" t="s">
        <v>655</v>
      </c>
      <c r="K1153" s="39" t="s">
        <v>561</v>
      </c>
      <c r="N1153" s="31" t="s">
        <v>2400</v>
      </c>
      <c r="P1153" s="31" t="s">
        <v>985</v>
      </c>
      <c r="R1153" s="31" t="s">
        <v>440</v>
      </c>
      <c r="S1153" s="84"/>
      <c r="T1153" s="31" t="s">
        <v>442</v>
      </c>
    </row>
    <row r="1154" ht="14.25" customHeight="1">
      <c r="A1154" s="39" t="s">
        <v>563</v>
      </c>
      <c r="B1154" s="105"/>
      <c r="C1154" s="105"/>
      <c r="D1154" s="105"/>
      <c r="E1154" s="39" t="s">
        <v>2401</v>
      </c>
      <c r="F1154" s="106">
        <v>43440.0</v>
      </c>
      <c r="G1154" s="16" t="s">
        <v>813</v>
      </c>
      <c r="H1154" s="31" t="s">
        <v>430</v>
      </c>
      <c r="I1154" s="31" t="s">
        <v>655</v>
      </c>
      <c r="K1154" s="39" t="s">
        <v>561</v>
      </c>
      <c r="N1154" s="31" t="s">
        <v>2400</v>
      </c>
      <c r="P1154" s="31" t="s">
        <v>985</v>
      </c>
      <c r="R1154" s="31" t="s">
        <v>440</v>
      </c>
      <c r="S1154" s="84"/>
      <c r="T1154" s="31" t="s">
        <v>442</v>
      </c>
    </row>
    <row r="1155" ht="14.25" customHeight="1">
      <c r="A1155" s="39" t="s">
        <v>564</v>
      </c>
      <c r="B1155" s="105"/>
      <c r="C1155" s="105"/>
      <c r="D1155" s="105"/>
      <c r="E1155" s="39" t="s">
        <v>2402</v>
      </c>
      <c r="F1155" s="106">
        <v>43440.0</v>
      </c>
      <c r="G1155" s="16" t="s">
        <v>813</v>
      </c>
      <c r="H1155" s="31" t="s">
        <v>430</v>
      </c>
      <c r="I1155" s="31" t="s">
        <v>655</v>
      </c>
      <c r="K1155" s="39" t="s">
        <v>561</v>
      </c>
      <c r="N1155" s="31" t="s">
        <v>2400</v>
      </c>
      <c r="P1155" s="31" t="s">
        <v>985</v>
      </c>
      <c r="R1155" s="31" t="s">
        <v>440</v>
      </c>
      <c r="S1155" s="84"/>
      <c r="T1155" s="31" t="s">
        <v>442</v>
      </c>
    </row>
    <row r="1156" ht="14.25" customHeight="1">
      <c r="A1156" s="39" t="s">
        <v>566</v>
      </c>
      <c r="B1156" s="105"/>
      <c r="C1156" s="105"/>
      <c r="D1156" s="105"/>
      <c r="E1156" s="39" t="s">
        <v>2403</v>
      </c>
      <c r="F1156" s="106">
        <v>43440.0</v>
      </c>
      <c r="G1156" s="16" t="s">
        <v>813</v>
      </c>
      <c r="H1156" s="31" t="s">
        <v>430</v>
      </c>
      <c r="I1156" s="31" t="s">
        <v>655</v>
      </c>
      <c r="K1156" s="39" t="s">
        <v>561</v>
      </c>
      <c r="N1156" s="31" t="s">
        <v>2400</v>
      </c>
      <c r="P1156" s="31" t="s">
        <v>985</v>
      </c>
      <c r="R1156" s="31" t="s">
        <v>440</v>
      </c>
      <c r="S1156" s="84"/>
      <c r="T1156" s="31" t="s">
        <v>442</v>
      </c>
    </row>
    <row r="1157" ht="14.25" customHeight="1">
      <c r="A1157" s="39" t="s">
        <v>567</v>
      </c>
      <c r="B1157" s="105"/>
      <c r="C1157" s="105"/>
      <c r="D1157" s="105"/>
      <c r="E1157" s="39" t="s">
        <v>2404</v>
      </c>
      <c r="F1157" s="106">
        <v>43440.0</v>
      </c>
      <c r="G1157" s="16" t="s">
        <v>813</v>
      </c>
      <c r="H1157" s="31" t="s">
        <v>430</v>
      </c>
      <c r="I1157" s="31" t="s">
        <v>655</v>
      </c>
      <c r="K1157" s="39" t="s">
        <v>561</v>
      </c>
      <c r="N1157" s="31" t="s">
        <v>2400</v>
      </c>
      <c r="P1157" s="31" t="s">
        <v>985</v>
      </c>
      <c r="R1157" s="31" t="s">
        <v>440</v>
      </c>
      <c r="S1157" s="84"/>
      <c r="T1157" s="31" t="s">
        <v>442</v>
      </c>
    </row>
    <row r="1158" ht="14.25" customHeight="1">
      <c r="A1158" s="39" t="s">
        <v>568</v>
      </c>
      <c r="B1158" s="105"/>
      <c r="C1158" s="105"/>
      <c r="D1158" s="105"/>
      <c r="E1158" s="39" t="s">
        <v>2405</v>
      </c>
      <c r="F1158" s="106">
        <v>43440.0</v>
      </c>
      <c r="G1158" s="16" t="s">
        <v>813</v>
      </c>
      <c r="H1158" s="31" t="s">
        <v>430</v>
      </c>
      <c r="I1158" s="31" t="s">
        <v>655</v>
      </c>
      <c r="K1158" s="39" t="s">
        <v>561</v>
      </c>
      <c r="N1158" s="31" t="s">
        <v>2400</v>
      </c>
      <c r="P1158" s="31" t="s">
        <v>985</v>
      </c>
      <c r="R1158" s="31" t="s">
        <v>440</v>
      </c>
      <c r="S1158" s="84"/>
      <c r="T1158" s="31" t="s">
        <v>442</v>
      </c>
    </row>
    <row r="1159" ht="14.25" customHeight="1">
      <c r="A1159" s="39" t="s">
        <v>569</v>
      </c>
      <c r="B1159" s="105"/>
      <c r="C1159" s="105"/>
      <c r="D1159" s="105"/>
      <c r="E1159" s="39" t="s">
        <v>2406</v>
      </c>
      <c r="F1159" s="106">
        <v>43440.0</v>
      </c>
      <c r="G1159" s="16" t="s">
        <v>813</v>
      </c>
      <c r="H1159" s="31" t="s">
        <v>430</v>
      </c>
      <c r="I1159" s="31" t="s">
        <v>655</v>
      </c>
      <c r="K1159" s="39" t="s">
        <v>561</v>
      </c>
      <c r="N1159" s="31" t="s">
        <v>2400</v>
      </c>
      <c r="P1159" s="31" t="s">
        <v>985</v>
      </c>
      <c r="R1159" s="31" t="s">
        <v>440</v>
      </c>
      <c r="S1159" s="84"/>
      <c r="T1159" s="31" t="s">
        <v>442</v>
      </c>
    </row>
    <row r="1160" ht="14.25" customHeight="1">
      <c r="A1160" s="39" t="s">
        <v>571</v>
      </c>
      <c r="B1160" s="105"/>
      <c r="C1160" s="105"/>
      <c r="D1160" s="105"/>
      <c r="E1160" s="39" t="s">
        <v>2407</v>
      </c>
      <c r="F1160" s="106">
        <v>43440.0</v>
      </c>
      <c r="G1160" s="16" t="s">
        <v>813</v>
      </c>
      <c r="H1160" s="31" t="s">
        <v>430</v>
      </c>
      <c r="I1160" s="31" t="s">
        <v>655</v>
      </c>
      <c r="K1160" s="39" t="s">
        <v>561</v>
      </c>
      <c r="N1160" s="31" t="s">
        <v>2400</v>
      </c>
      <c r="P1160" s="31" t="s">
        <v>985</v>
      </c>
      <c r="R1160" s="31" t="s">
        <v>440</v>
      </c>
      <c r="S1160" s="84"/>
      <c r="T1160" s="31" t="s">
        <v>442</v>
      </c>
    </row>
    <row r="1161" ht="14.25" customHeight="1">
      <c r="A1161" s="39" t="s">
        <v>572</v>
      </c>
      <c r="B1161" s="105"/>
      <c r="C1161" s="105"/>
      <c r="D1161" s="105"/>
      <c r="E1161" s="39" t="s">
        <v>2408</v>
      </c>
      <c r="F1161" s="106">
        <v>43440.0</v>
      </c>
      <c r="G1161" s="16" t="s">
        <v>813</v>
      </c>
      <c r="H1161" s="31" t="s">
        <v>430</v>
      </c>
      <c r="I1161" s="31" t="s">
        <v>655</v>
      </c>
      <c r="K1161" s="39" t="s">
        <v>561</v>
      </c>
      <c r="N1161" s="31" t="s">
        <v>2400</v>
      </c>
      <c r="P1161" s="31" t="s">
        <v>985</v>
      </c>
      <c r="R1161" s="31" t="s">
        <v>440</v>
      </c>
      <c r="S1161" s="84"/>
      <c r="T1161" s="31" t="s">
        <v>442</v>
      </c>
    </row>
    <row r="1162" ht="14.25" customHeight="1">
      <c r="A1162" s="39" t="s">
        <v>573</v>
      </c>
      <c r="B1162" s="105"/>
      <c r="C1162" s="105"/>
      <c r="D1162" s="105"/>
      <c r="E1162" s="39" t="s">
        <v>2409</v>
      </c>
      <c r="F1162" s="106">
        <v>43440.0</v>
      </c>
      <c r="G1162" s="16" t="s">
        <v>813</v>
      </c>
      <c r="H1162" s="31" t="s">
        <v>430</v>
      </c>
      <c r="I1162" s="31" t="s">
        <v>655</v>
      </c>
      <c r="K1162" s="39" t="s">
        <v>561</v>
      </c>
      <c r="N1162" s="31" t="s">
        <v>2400</v>
      </c>
      <c r="P1162" s="31" t="s">
        <v>985</v>
      </c>
      <c r="R1162" s="31" t="s">
        <v>440</v>
      </c>
      <c r="S1162" s="84"/>
      <c r="T1162" s="31" t="s">
        <v>442</v>
      </c>
    </row>
    <row r="1163" ht="14.25" customHeight="1">
      <c r="A1163" s="39" t="s">
        <v>575</v>
      </c>
      <c r="B1163" s="105"/>
      <c r="C1163" s="105"/>
      <c r="D1163" s="105"/>
      <c r="E1163" s="39" t="s">
        <v>2410</v>
      </c>
      <c r="F1163" s="106">
        <v>43440.0</v>
      </c>
      <c r="G1163" s="16" t="s">
        <v>813</v>
      </c>
      <c r="H1163" s="31" t="s">
        <v>430</v>
      </c>
      <c r="I1163" s="31" t="s">
        <v>655</v>
      </c>
      <c r="K1163" s="39" t="s">
        <v>561</v>
      </c>
      <c r="N1163" s="31" t="s">
        <v>2400</v>
      </c>
      <c r="P1163" s="31" t="s">
        <v>985</v>
      </c>
      <c r="R1163" s="31" t="s">
        <v>440</v>
      </c>
      <c r="S1163" s="84"/>
      <c r="T1163" s="31" t="s">
        <v>442</v>
      </c>
    </row>
    <row r="1164" ht="14.25" customHeight="1">
      <c r="A1164" s="39" t="s">
        <v>576</v>
      </c>
      <c r="B1164" s="105"/>
      <c r="C1164" s="105"/>
      <c r="D1164" s="105"/>
      <c r="E1164" s="39" t="s">
        <v>2411</v>
      </c>
      <c r="F1164" s="106">
        <v>43440.0</v>
      </c>
      <c r="G1164" s="16" t="s">
        <v>813</v>
      </c>
      <c r="H1164" s="31" t="s">
        <v>430</v>
      </c>
      <c r="I1164" s="31" t="s">
        <v>655</v>
      </c>
      <c r="K1164" s="39" t="s">
        <v>561</v>
      </c>
      <c r="N1164" s="31" t="s">
        <v>2400</v>
      </c>
      <c r="P1164" s="31" t="s">
        <v>985</v>
      </c>
      <c r="R1164" s="31" t="s">
        <v>440</v>
      </c>
      <c r="S1164" s="84"/>
      <c r="T1164" s="31" t="s">
        <v>442</v>
      </c>
    </row>
    <row r="1165" ht="14.25" customHeight="1">
      <c r="A1165" s="39" t="s">
        <v>579</v>
      </c>
      <c r="B1165" s="105"/>
      <c r="C1165" s="105"/>
      <c r="D1165" s="105"/>
      <c r="E1165" s="39" t="s">
        <v>2412</v>
      </c>
      <c r="F1165" s="106">
        <v>43440.0</v>
      </c>
      <c r="G1165" s="16" t="s">
        <v>813</v>
      </c>
      <c r="H1165" s="31" t="s">
        <v>430</v>
      </c>
      <c r="I1165" s="31" t="s">
        <v>655</v>
      </c>
      <c r="K1165" s="39" t="s">
        <v>561</v>
      </c>
      <c r="N1165" s="31" t="s">
        <v>2400</v>
      </c>
      <c r="P1165" s="31" t="s">
        <v>985</v>
      </c>
      <c r="R1165" s="31" t="s">
        <v>440</v>
      </c>
      <c r="S1165" s="84"/>
      <c r="T1165" s="31" t="s">
        <v>442</v>
      </c>
    </row>
    <row r="1166" ht="14.25" customHeight="1">
      <c r="A1166" s="39" t="s">
        <v>580</v>
      </c>
      <c r="B1166" s="105"/>
      <c r="C1166" s="105"/>
      <c r="D1166" s="105"/>
      <c r="E1166" s="39" t="s">
        <v>2413</v>
      </c>
      <c r="F1166" s="106">
        <v>43440.0</v>
      </c>
      <c r="G1166" s="16" t="s">
        <v>813</v>
      </c>
      <c r="H1166" s="31" t="s">
        <v>430</v>
      </c>
      <c r="I1166" s="31" t="s">
        <v>655</v>
      </c>
      <c r="K1166" s="39" t="s">
        <v>561</v>
      </c>
      <c r="N1166" s="31" t="s">
        <v>2400</v>
      </c>
      <c r="P1166" s="31" t="s">
        <v>985</v>
      </c>
      <c r="R1166" s="31" t="s">
        <v>440</v>
      </c>
      <c r="S1166" s="84"/>
      <c r="T1166" s="31" t="s">
        <v>442</v>
      </c>
    </row>
    <row r="1167" ht="14.25" customHeight="1">
      <c r="A1167" s="39" t="s">
        <v>581</v>
      </c>
      <c r="B1167" s="105"/>
      <c r="C1167" s="105"/>
      <c r="D1167" s="105"/>
      <c r="E1167" s="39" t="s">
        <v>2414</v>
      </c>
      <c r="F1167" s="106">
        <v>43440.0</v>
      </c>
      <c r="G1167" s="16" t="s">
        <v>813</v>
      </c>
      <c r="H1167" s="31" t="s">
        <v>430</v>
      </c>
      <c r="I1167" s="31" t="s">
        <v>655</v>
      </c>
      <c r="K1167" s="39" t="s">
        <v>561</v>
      </c>
      <c r="N1167" s="31" t="s">
        <v>2400</v>
      </c>
      <c r="P1167" s="31" t="s">
        <v>985</v>
      </c>
      <c r="R1167" s="31" t="s">
        <v>440</v>
      </c>
      <c r="S1167" s="84"/>
      <c r="T1167" s="31" t="s">
        <v>442</v>
      </c>
    </row>
    <row r="1168" ht="14.25" customHeight="1">
      <c r="A1168" s="39" t="s">
        <v>2415</v>
      </c>
      <c r="B1168" s="105"/>
      <c r="C1168" s="105"/>
      <c r="D1168" s="105"/>
      <c r="E1168" s="39" t="s">
        <v>982</v>
      </c>
      <c r="F1168" s="106">
        <v>43440.0</v>
      </c>
      <c r="G1168" s="16" t="s">
        <v>813</v>
      </c>
      <c r="H1168" s="31" t="s">
        <v>430</v>
      </c>
      <c r="I1168" s="31" t="s">
        <v>655</v>
      </c>
      <c r="K1168" s="39" t="s">
        <v>561</v>
      </c>
      <c r="N1168" s="31" t="s">
        <v>2400</v>
      </c>
      <c r="P1168" s="31" t="s">
        <v>815</v>
      </c>
      <c r="R1168" s="31" t="s">
        <v>440</v>
      </c>
      <c r="S1168" s="84"/>
      <c r="T1168" s="31" t="s">
        <v>442</v>
      </c>
    </row>
    <row r="1169" ht="14.25" customHeight="1">
      <c r="A1169" s="88"/>
      <c r="B1169" s="105"/>
      <c r="C1169" s="105"/>
      <c r="D1169" s="105"/>
      <c r="E1169" s="44"/>
      <c r="F1169" s="84"/>
      <c r="H1169" s="84"/>
      <c r="I1169" s="84"/>
      <c r="K1169" s="44"/>
      <c r="N1169" s="84"/>
      <c r="P1169" s="84"/>
      <c r="R1169" s="84"/>
      <c r="S1169" s="84"/>
      <c r="T1169" s="84"/>
    </row>
    <row r="1170" ht="14.25" customHeight="1">
      <c r="A1170" s="39" t="s">
        <v>582</v>
      </c>
      <c r="B1170" s="105"/>
      <c r="C1170" s="105"/>
      <c r="D1170" s="105"/>
      <c r="E1170" s="39" t="s">
        <v>2416</v>
      </c>
      <c r="F1170" s="106">
        <v>43441.0</v>
      </c>
      <c r="G1170" s="16" t="s">
        <v>813</v>
      </c>
      <c r="H1170" s="31" t="s">
        <v>430</v>
      </c>
      <c r="I1170" s="31" t="s">
        <v>655</v>
      </c>
      <c r="K1170" s="39" t="s">
        <v>561</v>
      </c>
      <c r="N1170" s="31" t="s">
        <v>2400</v>
      </c>
      <c r="P1170" s="31" t="s">
        <v>985</v>
      </c>
      <c r="R1170" s="31" t="s">
        <v>440</v>
      </c>
      <c r="S1170" s="84"/>
      <c r="T1170" s="31" t="s">
        <v>442</v>
      </c>
    </row>
    <row r="1171" ht="14.25" customHeight="1">
      <c r="A1171" s="39" t="s">
        <v>584</v>
      </c>
      <c r="B1171" s="105"/>
      <c r="C1171" s="105"/>
      <c r="D1171" s="105"/>
      <c r="E1171" s="39" t="s">
        <v>2417</v>
      </c>
      <c r="F1171" s="106">
        <v>43441.0</v>
      </c>
      <c r="G1171" s="16" t="s">
        <v>813</v>
      </c>
      <c r="H1171" s="31" t="s">
        <v>430</v>
      </c>
      <c r="I1171" s="31" t="s">
        <v>655</v>
      </c>
      <c r="K1171" s="39" t="s">
        <v>561</v>
      </c>
      <c r="N1171" s="31" t="s">
        <v>2400</v>
      </c>
      <c r="P1171" s="31" t="s">
        <v>985</v>
      </c>
      <c r="R1171" s="31" t="s">
        <v>440</v>
      </c>
      <c r="S1171" s="84"/>
      <c r="T1171" s="31" t="s">
        <v>442</v>
      </c>
    </row>
    <row r="1172" ht="14.25" customHeight="1">
      <c r="A1172" s="39" t="s">
        <v>585</v>
      </c>
      <c r="B1172" s="105"/>
      <c r="C1172" s="105"/>
      <c r="D1172" s="105"/>
      <c r="E1172" s="39" t="s">
        <v>2418</v>
      </c>
      <c r="F1172" s="106">
        <v>43441.0</v>
      </c>
      <c r="G1172" s="16" t="s">
        <v>813</v>
      </c>
      <c r="H1172" s="31" t="s">
        <v>430</v>
      </c>
      <c r="I1172" s="31" t="s">
        <v>655</v>
      </c>
      <c r="K1172" s="39" t="s">
        <v>561</v>
      </c>
      <c r="N1172" s="31" t="s">
        <v>2400</v>
      </c>
      <c r="P1172" s="31" t="s">
        <v>985</v>
      </c>
      <c r="R1172" s="31" t="s">
        <v>440</v>
      </c>
      <c r="S1172" s="84"/>
      <c r="T1172" s="31" t="s">
        <v>442</v>
      </c>
    </row>
    <row r="1173" ht="14.25" customHeight="1">
      <c r="A1173" s="39" t="s">
        <v>586</v>
      </c>
      <c r="B1173" s="105"/>
      <c r="C1173" s="105"/>
      <c r="D1173" s="105"/>
      <c r="E1173" s="39" t="s">
        <v>2419</v>
      </c>
      <c r="F1173" s="106">
        <v>43441.0</v>
      </c>
      <c r="G1173" s="16" t="s">
        <v>813</v>
      </c>
      <c r="H1173" s="31" t="s">
        <v>430</v>
      </c>
      <c r="I1173" s="31" t="s">
        <v>655</v>
      </c>
      <c r="K1173" s="39" t="s">
        <v>561</v>
      </c>
      <c r="N1173" s="31" t="s">
        <v>2400</v>
      </c>
      <c r="P1173" s="31" t="s">
        <v>985</v>
      </c>
      <c r="R1173" s="31" t="s">
        <v>440</v>
      </c>
      <c r="S1173" s="84"/>
      <c r="T1173" s="31" t="s">
        <v>442</v>
      </c>
    </row>
    <row r="1174" ht="14.25" customHeight="1">
      <c r="A1174" s="39" t="s">
        <v>588</v>
      </c>
      <c r="B1174" s="105"/>
      <c r="C1174" s="105"/>
      <c r="D1174" s="105"/>
      <c r="E1174" s="39" t="s">
        <v>2420</v>
      </c>
      <c r="F1174" s="106">
        <v>43441.0</v>
      </c>
      <c r="G1174" s="16" t="s">
        <v>813</v>
      </c>
      <c r="H1174" s="31" t="s">
        <v>430</v>
      </c>
      <c r="I1174" s="31" t="s">
        <v>655</v>
      </c>
      <c r="K1174" s="39" t="s">
        <v>561</v>
      </c>
      <c r="N1174" s="31" t="s">
        <v>2400</v>
      </c>
      <c r="P1174" s="31" t="s">
        <v>985</v>
      </c>
      <c r="R1174" s="31" t="s">
        <v>440</v>
      </c>
      <c r="S1174" s="84"/>
      <c r="T1174" s="31" t="s">
        <v>442</v>
      </c>
    </row>
    <row r="1175" ht="14.25" customHeight="1">
      <c r="A1175" s="39" t="s">
        <v>589</v>
      </c>
      <c r="B1175" s="105"/>
      <c r="C1175" s="105"/>
      <c r="D1175" s="105"/>
      <c r="E1175" s="39" t="s">
        <v>2421</v>
      </c>
      <c r="F1175" s="106">
        <v>43441.0</v>
      </c>
      <c r="G1175" s="16" t="s">
        <v>813</v>
      </c>
      <c r="H1175" s="31" t="s">
        <v>430</v>
      </c>
      <c r="I1175" s="31" t="s">
        <v>655</v>
      </c>
      <c r="K1175" s="39" t="s">
        <v>561</v>
      </c>
      <c r="N1175" s="31" t="s">
        <v>2400</v>
      </c>
      <c r="P1175" s="31" t="s">
        <v>985</v>
      </c>
      <c r="R1175" s="31" t="s">
        <v>440</v>
      </c>
      <c r="S1175" s="84"/>
      <c r="T1175" s="31" t="s">
        <v>442</v>
      </c>
    </row>
    <row r="1176" ht="14.25" customHeight="1">
      <c r="A1176" s="39" t="s">
        <v>590</v>
      </c>
      <c r="B1176" s="105"/>
      <c r="C1176" s="105"/>
      <c r="D1176" s="105"/>
      <c r="E1176" s="39" t="s">
        <v>2422</v>
      </c>
      <c r="F1176" s="106">
        <v>43441.0</v>
      </c>
      <c r="G1176" s="16" t="s">
        <v>813</v>
      </c>
      <c r="H1176" s="31" t="s">
        <v>430</v>
      </c>
      <c r="I1176" s="31" t="s">
        <v>655</v>
      </c>
      <c r="K1176" s="39" t="s">
        <v>561</v>
      </c>
      <c r="N1176" s="31" t="s">
        <v>2400</v>
      </c>
      <c r="P1176" s="31" t="s">
        <v>985</v>
      </c>
      <c r="R1176" s="31" t="s">
        <v>440</v>
      </c>
      <c r="S1176" s="84"/>
      <c r="T1176" s="31" t="s">
        <v>442</v>
      </c>
    </row>
    <row r="1177" ht="14.25" customHeight="1">
      <c r="A1177" s="39" t="s">
        <v>591</v>
      </c>
      <c r="B1177" s="105"/>
      <c r="C1177" s="105"/>
      <c r="D1177" s="105"/>
      <c r="E1177" s="39" t="s">
        <v>2423</v>
      </c>
      <c r="F1177" s="106">
        <v>43441.0</v>
      </c>
      <c r="G1177" s="16" t="s">
        <v>813</v>
      </c>
      <c r="H1177" s="31" t="s">
        <v>430</v>
      </c>
      <c r="I1177" s="31" t="s">
        <v>655</v>
      </c>
      <c r="K1177" s="39" t="s">
        <v>561</v>
      </c>
      <c r="N1177" s="31" t="s">
        <v>2400</v>
      </c>
      <c r="P1177" s="31" t="s">
        <v>985</v>
      </c>
      <c r="R1177" s="31" t="s">
        <v>440</v>
      </c>
      <c r="S1177" s="84"/>
      <c r="T1177" s="31" t="s">
        <v>442</v>
      </c>
    </row>
    <row r="1178" ht="14.25" customHeight="1">
      <c r="A1178" s="39" t="s">
        <v>593</v>
      </c>
      <c r="B1178" s="105"/>
      <c r="C1178" s="105"/>
      <c r="D1178" s="105"/>
      <c r="E1178" s="39" t="s">
        <v>2424</v>
      </c>
      <c r="F1178" s="106">
        <v>43441.0</v>
      </c>
      <c r="G1178" s="16" t="s">
        <v>813</v>
      </c>
      <c r="H1178" s="31" t="s">
        <v>430</v>
      </c>
      <c r="I1178" s="31" t="s">
        <v>655</v>
      </c>
      <c r="K1178" s="39" t="s">
        <v>561</v>
      </c>
      <c r="N1178" s="31" t="s">
        <v>2400</v>
      </c>
      <c r="P1178" s="31" t="s">
        <v>985</v>
      </c>
      <c r="R1178" s="31" t="s">
        <v>440</v>
      </c>
      <c r="S1178" s="84"/>
      <c r="T1178" s="31" t="s">
        <v>442</v>
      </c>
    </row>
    <row r="1179" ht="14.25" customHeight="1">
      <c r="A1179" s="39" t="s">
        <v>594</v>
      </c>
      <c r="B1179" s="105"/>
      <c r="C1179" s="105"/>
      <c r="D1179" s="105"/>
      <c r="E1179" s="39" t="s">
        <v>2425</v>
      </c>
      <c r="F1179" s="106">
        <v>43441.0</v>
      </c>
      <c r="G1179" s="16" t="s">
        <v>813</v>
      </c>
      <c r="H1179" s="31" t="s">
        <v>430</v>
      </c>
      <c r="I1179" s="31" t="s">
        <v>655</v>
      </c>
      <c r="K1179" s="39" t="s">
        <v>561</v>
      </c>
      <c r="N1179" s="31" t="s">
        <v>2400</v>
      </c>
      <c r="P1179" s="31" t="s">
        <v>985</v>
      </c>
      <c r="R1179" s="31" t="s">
        <v>440</v>
      </c>
      <c r="S1179" s="84"/>
      <c r="T1179" s="31" t="s">
        <v>442</v>
      </c>
    </row>
    <row r="1180" ht="14.25" customHeight="1">
      <c r="A1180" s="39" t="s">
        <v>595</v>
      </c>
      <c r="B1180" s="105"/>
      <c r="C1180" s="105"/>
      <c r="D1180" s="105"/>
      <c r="E1180" s="39" t="s">
        <v>2426</v>
      </c>
      <c r="F1180" s="106">
        <v>43441.0</v>
      </c>
      <c r="G1180" s="16" t="s">
        <v>813</v>
      </c>
      <c r="H1180" s="31" t="s">
        <v>430</v>
      </c>
      <c r="I1180" s="31" t="s">
        <v>655</v>
      </c>
      <c r="K1180" s="39" t="s">
        <v>561</v>
      </c>
      <c r="N1180" s="31" t="s">
        <v>2400</v>
      </c>
      <c r="P1180" s="31" t="s">
        <v>985</v>
      </c>
      <c r="R1180" s="31" t="s">
        <v>440</v>
      </c>
      <c r="S1180" s="84"/>
      <c r="T1180" s="31" t="s">
        <v>442</v>
      </c>
    </row>
    <row r="1181" ht="14.25" customHeight="1">
      <c r="A1181" s="39" t="s">
        <v>597</v>
      </c>
      <c r="B1181" s="105"/>
      <c r="C1181" s="105"/>
      <c r="D1181" s="105"/>
      <c r="E1181" s="39" t="s">
        <v>2427</v>
      </c>
      <c r="F1181" s="106">
        <v>43441.0</v>
      </c>
      <c r="G1181" s="16" t="s">
        <v>813</v>
      </c>
      <c r="H1181" s="31" t="s">
        <v>430</v>
      </c>
      <c r="I1181" s="31" t="s">
        <v>655</v>
      </c>
      <c r="K1181" s="39" t="s">
        <v>561</v>
      </c>
      <c r="N1181" s="31" t="s">
        <v>2400</v>
      </c>
      <c r="P1181" s="31" t="s">
        <v>985</v>
      </c>
      <c r="R1181" s="31" t="s">
        <v>440</v>
      </c>
      <c r="S1181" s="84"/>
      <c r="T1181" s="31" t="s">
        <v>442</v>
      </c>
    </row>
    <row r="1182" ht="14.25" customHeight="1">
      <c r="A1182" s="39" t="s">
        <v>599</v>
      </c>
      <c r="B1182" s="105"/>
      <c r="C1182" s="105"/>
      <c r="D1182" s="105"/>
      <c r="E1182" s="39" t="s">
        <v>2428</v>
      </c>
      <c r="F1182" s="106">
        <v>43441.0</v>
      </c>
      <c r="G1182" s="16" t="s">
        <v>813</v>
      </c>
      <c r="H1182" s="31" t="s">
        <v>430</v>
      </c>
      <c r="I1182" s="31" t="s">
        <v>655</v>
      </c>
      <c r="K1182" s="39" t="s">
        <v>561</v>
      </c>
      <c r="N1182" s="31" t="s">
        <v>2400</v>
      </c>
      <c r="P1182" s="31" t="s">
        <v>985</v>
      </c>
      <c r="R1182" s="31" t="s">
        <v>440</v>
      </c>
      <c r="S1182" s="84"/>
      <c r="T1182" s="31" t="s">
        <v>442</v>
      </c>
    </row>
    <row r="1183" ht="14.25" customHeight="1">
      <c r="A1183" s="39" t="s">
        <v>600</v>
      </c>
      <c r="B1183" s="105"/>
      <c r="C1183" s="105"/>
      <c r="D1183" s="105"/>
      <c r="E1183" s="39" t="s">
        <v>2429</v>
      </c>
      <c r="F1183" s="106">
        <v>43441.0</v>
      </c>
      <c r="G1183" s="16" t="s">
        <v>813</v>
      </c>
      <c r="H1183" s="31" t="s">
        <v>430</v>
      </c>
      <c r="I1183" s="31" t="s">
        <v>655</v>
      </c>
      <c r="K1183" s="39" t="s">
        <v>561</v>
      </c>
      <c r="N1183" s="31" t="s">
        <v>2400</v>
      </c>
      <c r="P1183" s="31" t="s">
        <v>985</v>
      </c>
      <c r="R1183" s="31" t="s">
        <v>440</v>
      </c>
      <c r="S1183" s="84"/>
      <c r="T1183" s="31" t="s">
        <v>442</v>
      </c>
    </row>
    <row r="1184" ht="14.25" customHeight="1">
      <c r="A1184" s="39" t="s">
        <v>601</v>
      </c>
      <c r="B1184" s="105"/>
      <c r="C1184" s="105"/>
      <c r="D1184" s="105"/>
      <c r="E1184" s="39" t="s">
        <v>2430</v>
      </c>
      <c r="F1184" s="106">
        <v>43441.0</v>
      </c>
      <c r="G1184" s="16" t="s">
        <v>813</v>
      </c>
      <c r="H1184" s="31" t="s">
        <v>430</v>
      </c>
      <c r="I1184" s="31" t="s">
        <v>655</v>
      </c>
      <c r="K1184" s="39" t="s">
        <v>561</v>
      </c>
      <c r="N1184" s="31" t="s">
        <v>2400</v>
      </c>
      <c r="P1184" s="31" t="s">
        <v>985</v>
      </c>
      <c r="R1184" s="31" t="s">
        <v>440</v>
      </c>
      <c r="S1184" s="84"/>
      <c r="T1184" s="31" t="s">
        <v>442</v>
      </c>
    </row>
    <row r="1185" ht="14.25" customHeight="1">
      <c r="A1185" s="39" t="s">
        <v>2431</v>
      </c>
      <c r="B1185" s="105"/>
      <c r="C1185" s="105"/>
      <c r="D1185" s="105"/>
      <c r="E1185" s="39" t="s">
        <v>982</v>
      </c>
      <c r="F1185" s="106">
        <v>43441.0</v>
      </c>
      <c r="G1185" s="16" t="s">
        <v>813</v>
      </c>
      <c r="H1185" s="31" t="s">
        <v>430</v>
      </c>
      <c r="I1185" s="31" t="s">
        <v>655</v>
      </c>
      <c r="K1185" s="39" t="s">
        <v>561</v>
      </c>
      <c r="N1185" s="31" t="s">
        <v>2400</v>
      </c>
      <c r="P1185" s="31" t="s">
        <v>815</v>
      </c>
      <c r="R1185" s="31" t="s">
        <v>440</v>
      </c>
      <c r="S1185" s="84"/>
      <c r="T1185" s="31" t="s">
        <v>442</v>
      </c>
    </row>
    <row r="1186" ht="14.25" customHeight="1">
      <c r="A1186" s="88"/>
      <c r="B1186" s="105"/>
      <c r="C1186" s="105"/>
      <c r="D1186" s="105"/>
      <c r="E1186" s="44"/>
      <c r="F1186" s="84"/>
      <c r="H1186" s="84"/>
      <c r="I1186" s="84"/>
      <c r="K1186" s="44"/>
      <c r="N1186" s="84"/>
      <c r="P1186" s="84"/>
      <c r="R1186" s="84"/>
      <c r="S1186" s="84"/>
      <c r="T1186" s="84"/>
    </row>
    <row r="1187" ht="14.25" customHeight="1">
      <c r="A1187" s="39" t="s">
        <v>603</v>
      </c>
      <c r="B1187" s="105"/>
      <c r="C1187" s="105"/>
      <c r="D1187" s="105"/>
      <c r="E1187" s="39" t="s">
        <v>2432</v>
      </c>
      <c r="F1187" s="106">
        <v>43442.0</v>
      </c>
      <c r="G1187" s="16" t="s">
        <v>813</v>
      </c>
      <c r="H1187" s="31" t="s">
        <v>430</v>
      </c>
      <c r="I1187" s="31" t="s">
        <v>655</v>
      </c>
      <c r="K1187" s="39" t="s">
        <v>561</v>
      </c>
      <c r="N1187" s="31" t="s">
        <v>2400</v>
      </c>
      <c r="P1187" s="31" t="s">
        <v>985</v>
      </c>
      <c r="R1187" s="31" t="s">
        <v>440</v>
      </c>
      <c r="S1187" s="84"/>
      <c r="T1187" s="31" t="s">
        <v>442</v>
      </c>
    </row>
    <row r="1188" ht="14.25" customHeight="1">
      <c r="A1188" s="39" t="s">
        <v>605</v>
      </c>
      <c r="B1188" s="105"/>
      <c r="C1188" s="105"/>
      <c r="D1188" s="105"/>
      <c r="E1188" s="39" t="s">
        <v>2433</v>
      </c>
      <c r="F1188" s="106">
        <v>43442.0</v>
      </c>
      <c r="G1188" s="16" t="s">
        <v>813</v>
      </c>
      <c r="H1188" s="31" t="s">
        <v>430</v>
      </c>
      <c r="I1188" s="31" t="s">
        <v>655</v>
      </c>
      <c r="K1188" s="39" t="s">
        <v>561</v>
      </c>
      <c r="N1188" s="31" t="s">
        <v>2400</v>
      </c>
      <c r="P1188" s="31" t="s">
        <v>985</v>
      </c>
      <c r="R1188" s="31" t="s">
        <v>440</v>
      </c>
      <c r="S1188" s="84"/>
      <c r="T1188" s="31" t="s">
        <v>442</v>
      </c>
    </row>
    <row r="1189" ht="14.25" customHeight="1">
      <c r="A1189" s="39" t="s">
        <v>606</v>
      </c>
      <c r="B1189" s="105"/>
      <c r="C1189" s="105"/>
      <c r="D1189" s="105"/>
      <c r="E1189" s="39" t="s">
        <v>2434</v>
      </c>
      <c r="F1189" s="106">
        <v>43442.0</v>
      </c>
      <c r="G1189" s="16" t="s">
        <v>813</v>
      </c>
      <c r="H1189" s="31" t="s">
        <v>430</v>
      </c>
      <c r="I1189" s="31" t="s">
        <v>655</v>
      </c>
      <c r="K1189" s="39" t="s">
        <v>561</v>
      </c>
      <c r="N1189" s="31" t="s">
        <v>2400</v>
      </c>
      <c r="P1189" s="31" t="s">
        <v>985</v>
      </c>
      <c r="R1189" s="31" t="s">
        <v>440</v>
      </c>
      <c r="S1189" s="84"/>
      <c r="T1189" s="31" t="s">
        <v>442</v>
      </c>
    </row>
    <row r="1190" ht="14.25" customHeight="1">
      <c r="A1190" s="39" t="s">
        <v>607</v>
      </c>
      <c r="B1190" s="105"/>
      <c r="C1190" s="105"/>
      <c r="D1190" s="105"/>
      <c r="E1190" s="39" t="s">
        <v>2435</v>
      </c>
      <c r="F1190" s="106">
        <v>43442.0</v>
      </c>
      <c r="G1190" s="16" t="s">
        <v>813</v>
      </c>
      <c r="H1190" s="31" t="s">
        <v>430</v>
      </c>
      <c r="I1190" s="31" t="s">
        <v>655</v>
      </c>
      <c r="K1190" s="39" t="s">
        <v>561</v>
      </c>
      <c r="N1190" s="31" t="s">
        <v>2400</v>
      </c>
      <c r="P1190" s="31" t="s">
        <v>985</v>
      </c>
      <c r="R1190" s="31" t="s">
        <v>440</v>
      </c>
      <c r="S1190" s="84"/>
      <c r="T1190" s="31" t="s">
        <v>442</v>
      </c>
    </row>
    <row r="1191" ht="14.25" customHeight="1">
      <c r="A1191" s="39" t="s">
        <v>608</v>
      </c>
      <c r="B1191" s="105"/>
      <c r="C1191" s="105"/>
      <c r="D1191" s="105"/>
      <c r="E1191" s="39" t="s">
        <v>2436</v>
      </c>
      <c r="F1191" s="106">
        <v>43442.0</v>
      </c>
      <c r="G1191" s="16" t="s">
        <v>813</v>
      </c>
      <c r="H1191" s="31" t="s">
        <v>430</v>
      </c>
      <c r="I1191" s="31" t="s">
        <v>655</v>
      </c>
      <c r="K1191" s="39" t="s">
        <v>561</v>
      </c>
      <c r="N1191" s="31" t="s">
        <v>2400</v>
      </c>
      <c r="P1191" s="31" t="s">
        <v>985</v>
      </c>
      <c r="R1191" s="31" t="s">
        <v>440</v>
      </c>
      <c r="S1191" s="84"/>
      <c r="T1191" s="31" t="s">
        <v>442</v>
      </c>
    </row>
    <row r="1192" ht="14.25" customHeight="1">
      <c r="A1192" s="39" t="s">
        <v>609</v>
      </c>
      <c r="B1192" s="105"/>
      <c r="C1192" s="105"/>
      <c r="D1192" s="105"/>
      <c r="E1192" s="39" t="s">
        <v>2437</v>
      </c>
      <c r="F1192" s="106">
        <v>43442.0</v>
      </c>
      <c r="G1192" s="16" t="s">
        <v>813</v>
      </c>
      <c r="H1192" s="31" t="s">
        <v>430</v>
      </c>
      <c r="I1192" s="31" t="s">
        <v>655</v>
      </c>
      <c r="K1192" s="39" t="s">
        <v>561</v>
      </c>
      <c r="N1192" s="31" t="s">
        <v>2400</v>
      </c>
      <c r="P1192" s="31" t="s">
        <v>985</v>
      </c>
      <c r="R1192" s="31" t="s">
        <v>440</v>
      </c>
      <c r="S1192" s="84"/>
      <c r="T1192" s="31" t="s">
        <v>442</v>
      </c>
    </row>
    <row r="1193" ht="14.25" customHeight="1">
      <c r="A1193" s="39" t="s">
        <v>610</v>
      </c>
      <c r="B1193" s="105"/>
      <c r="C1193" s="105"/>
      <c r="D1193" s="105"/>
      <c r="E1193" s="39" t="s">
        <v>2438</v>
      </c>
      <c r="F1193" s="106">
        <v>43442.0</v>
      </c>
      <c r="G1193" s="16" t="s">
        <v>813</v>
      </c>
      <c r="H1193" s="31" t="s">
        <v>430</v>
      </c>
      <c r="I1193" s="31" t="s">
        <v>655</v>
      </c>
      <c r="K1193" s="39" t="s">
        <v>561</v>
      </c>
      <c r="N1193" s="31" t="s">
        <v>2400</v>
      </c>
      <c r="P1193" s="31" t="s">
        <v>985</v>
      </c>
      <c r="R1193" s="31" t="s">
        <v>440</v>
      </c>
      <c r="S1193" s="84"/>
      <c r="T1193" s="31" t="s">
        <v>442</v>
      </c>
    </row>
    <row r="1194" ht="14.25" customHeight="1">
      <c r="A1194" s="39" t="s">
        <v>611</v>
      </c>
      <c r="B1194" s="105"/>
      <c r="C1194" s="105"/>
      <c r="D1194" s="105"/>
      <c r="E1194" s="39" t="s">
        <v>2439</v>
      </c>
      <c r="F1194" s="106">
        <v>43442.0</v>
      </c>
      <c r="G1194" s="16" t="s">
        <v>813</v>
      </c>
      <c r="H1194" s="31" t="s">
        <v>430</v>
      </c>
      <c r="I1194" s="31" t="s">
        <v>655</v>
      </c>
      <c r="K1194" s="39" t="s">
        <v>561</v>
      </c>
      <c r="N1194" s="31" t="s">
        <v>2400</v>
      </c>
      <c r="P1194" s="31" t="s">
        <v>985</v>
      </c>
      <c r="R1194" s="31" t="s">
        <v>440</v>
      </c>
      <c r="S1194" s="84"/>
      <c r="T1194" s="31" t="s">
        <v>442</v>
      </c>
    </row>
    <row r="1195" ht="14.25" customHeight="1">
      <c r="A1195" s="39" t="s">
        <v>612</v>
      </c>
      <c r="B1195" s="105"/>
      <c r="C1195" s="105"/>
      <c r="D1195" s="105"/>
      <c r="E1195" s="39" t="s">
        <v>2440</v>
      </c>
      <c r="F1195" s="106">
        <v>43442.0</v>
      </c>
      <c r="G1195" s="16" t="s">
        <v>813</v>
      </c>
      <c r="H1195" s="31" t="s">
        <v>430</v>
      </c>
      <c r="I1195" s="31" t="s">
        <v>655</v>
      </c>
      <c r="K1195" s="39" t="s">
        <v>561</v>
      </c>
      <c r="N1195" s="31" t="s">
        <v>2400</v>
      </c>
      <c r="P1195" s="31" t="s">
        <v>985</v>
      </c>
      <c r="R1195" s="31" t="s">
        <v>440</v>
      </c>
      <c r="S1195" s="84"/>
      <c r="T1195" s="31" t="s">
        <v>442</v>
      </c>
    </row>
    <row r="1196" ht="14.25" customHeight="1">
      <c r="A1196" s="39" t="s">
        <v>613</v>
      </c>
      <c r="B1196" s="105"/>
      <c r="C1196" s="105"/>
      <c r="D1196" s="105"/>
      <c r="E1196" s="39" t="s">
        <v>2441</v>
      </c>
      <c r="F1196" s="106">
        <v>43442.0</v>
      </c>
      <c r="G1196" s="16" t="s">
        <v>813</v>
      </c>
      <c r="H1196" s="31" t="s">
        <v>430</v>
      </c>
      <c r="I1196" s="31" t="s">
        <v>655</v>
      </c>
      <c r="K1196" s="39" t="s">
        <v>561</v>
      </c>
      <c r="N1196" s="31" t="s">
        <v>2400</v>
      </c>
      <c r="P1196" s="31" t="s">
        <v>985</v>
      </c>
      <c r="R1196" s="31" t="s">
        <v>440</v>
      </c>
      <c r="S1196" s="84"/>
      <c r="T1196" s="31" t="s">
        <v>442</v>
      </c>
    </row>
    <row r="1197" ht="14.25" customHeight="1">
      <c r="A1197" s="39" t="s">
        <v>615</v>
      </c>
      <c r="B1197" s="105"/>
      <c r="C1197" s="105"/>
      <c r="D1197" s="105"/>
      <c r="E1197" s="39" t="s">
        <v>2442</v>
      </c>
      <c r="F1197" s="106">
        <v>43442.0</v>
      </c>
      <c r="G1197" s="16" t="s">
        <v>813</v>
      </c>
      <c r="H1197" s="31" t="s">
        <v>430</v>
      </c>
      <c r="I1197" s="31" t="s">
        <v>655</v>
      </c>
      <c r="K1197" s="39" t="s">
        <v>561</v>
      </c>
      <c r="N1197" s="31" t="s">
        <v>2400</v>
      </c>
      <c r="P1197" s="31" t="s">
        <v>985</v>
      </c>
      <c r="R1197" s="31" t="s">
        <v>440</v>
      </c>
      <c r="S1197" s="84"/>
      <c r="T1197" s="31" t="s">
        <v>442</v>
      </c>
    </row>
    <row r="1198" ht="14.25" customHeight="1">
      <c r="A1198" s="39" t="s">
        <v>616</v>
      </c>
      <c r="B1198" s="105"/>
      <c r="C1198" s="105"/>
      <c r="D1198" s="105"/>
      <c r="E1198" s="39" t="s">
        <v>2443</v>
      </c>
      <c r="F1198" s="106">
        <v>43442.0</v>
      </c>
      <c r="G1198" s="16" t="s">
        <v>813</v>
      </c>
      <c r="H1198" s="31" t="s">
        <v>430</v>
      </c>
      <c r="I1198" s="31" t="s">
        <v>655</v>
      </c>
      <c r="K1198" s="39" t="s">
        <v>561</v>
      </c>
      <c r="N1198" s="31" t="s">
        <v>2400</v>
      </c>
      <c r="P1198" s="31" t="s">
        <v>985</v>
      </c>
      <c r="R1198" s="31" t="s">
        <v>440</v>
      </c>
      <c r="S1198" s="84"/>
      <c r="T1198" s="31" t="s">
        <v>442</v>
      </c>
    </row>
    <row r="1199" ht="14.25" customHeight="1">
      <c r="A1199" s="39" t="s">
        <v>617</v>
      </c>
      <c r="B1199" s="105"/>
      <c r="C1199" s="105"/>
      <c r="D1199" s="105"/>
      <c r="E1199" s="39" t="s">
        <v>2444</v>
      </c>
      <c r="F1199" s="106">
        <v>43442.0</v>
      </c>
      <c r="G1199" s="16" t="s">
        <v>813</v>
      </c>
      <c r="H1199" s="31" t="s">
        <v>430</v>
      </c>
      <c r="I1199" s="31" t="s">
        <v>655</v>
      </c>
      <c r="K1199" s="39" t="s">
        <v>561</v>
      </c>
      <c r="N1199" s="31" t="s">
        <v>2400</v>
      </c>
      <c r="P1199" s="31" t="s">
        <v>985</v>
      </c>
      <c r="R1199" s="31" t="s">
        <v>440</v>
      </c>
      <c r="S1199" s="84"/>
      <c r="T1199" s="31" t="s">
        <v>442</v>
      </c>
    </row>
    <row r="1200" ht="14.25" customHeight="1">
      <c r="A1200" s="39" t="s">
        <v>618</v>
      </c>
      <c r="B1200" s="105"/>
      <c r="C1200" s="105"/>
      <c r="D1200" s="105"/>
      <c r="E1200" s="39" t="s">
        <v>2445</v>
      </c>
      <c r="F1200" s="106">
        <v>43442.0</v>
      </c>
      <c r="G1200" s="16" t="s">
        <v>813</v>
      </c>
      <c r="H1200" s="31" t="s">
        <v>430</v>
      </c>
      <c r="I1200" s="31" t="s">
        <v>655</v>
      </c>
      <c r="K1200" s="39" t="s">
        <v>561</v>
      </c>
      <c r="N1200" s="31" t="s">
        <v>2400</v>
      </c>
      <c r="P1200" s="31" t="s">
        <v>985</v>
      </c>
      <c r="R1200" s="31" t="s">
        <v>440</v>
      </c>
      <c r="S1200" s="84"/>
      <c r="T1200" s="31" t="s">
        <v>442</v>
      </c>
    </row>
    <row r="1201" ht="14.25" customHeight="1">
      <c r="A1201" s="39" t="s">
        <v>620</v>
      </c>
      <c r="B1201" s="105"/>
      <c r="C1201" s="105"/>
      <c r="D1201" s="105"/>
      <c r="E1201" s="39" t="s">
        <v>2446</v>
      </c>
      <c r="F1201" s="106">
        <v>43442.0</v>
      </c>
      <c r="G1201" s="16" t="s">
        <v>813</v>
      </c>
      <c r="H1201" s="31" t="s">
        <v>430</v>
      </c>
      <c r="I1201" s="31" t="s">
        <v>655</v>
      </c>
      <c r="K1201" s="39" t="s">
        <v>561</v>
      </c>
      <c r="N1201" s="31" t="s">
        <v>2400</v>
      </c>
      <c r="P1201" s="31" t="s">
        <v>985</v>
      </c>
      <c r="R1201" s="31" t="s">
        <v>440</v>
      </c>
      <c r="S1201" s="84"/>
      <c r="T1201" s="31" t="s">
        <v>442</v>
      </c>
    </row>
    <row r="1202" ht="14.25" customHeight="1">
      <c r="A1202" s="39" t="s">
        <v>2447</v>
      </c>
      <c r="B1202" s="105"/>
      <c r="C1202" s="105"/>
      <c r="D1202" s="105"/>
      <c r="E1202" s="39" t="s">
        <v>982</v>
      </c>
      <c r="F1202" s="106">
        <v>43442.0</v>
      </c>
      <c r="G1202" s="16" t="s">
        <v>813</v>
      </c>
      <c r="H1202" s="31" t="s">
        <v>430</v>
      </c>
      <c r="I1202" s="31" t="s">
        <v>655</v>
      </c>
      <c r="K1202" s="39" t="s">
        <v>561</v>
      </c>
      <c r="N1202" s="31" t="s">
        <v>2400</v>
      </c>
      <c r="P1202" s="31" t="s">
        <v>815</v>
      </c>
      <c r="R1202" s="31" t="s">
        <v>440</v>
      </c>
      <c r="S1202" s="84"/>
      <c r="T1202" s="31" t="s">
        <v>442</v>
      </c>
    </row>
    <row r="1203" ht="14.25" customHeight="1">
      <c r="A1203" s="88"/>
      <c r="B1203" s="105"/>
      <c r="C1203" s="105"/>
      <c r="D1203" s="105"/>
      <c r="E1203" s="44"/>
      <c r="F1203" s="84"/>
      <c r="H1203" s="84"/>
      <c r="I1203" s="84"/>
      <c r="K1203" s="44"/>
      <c r="N1203" s="84"/>
      <c r="P1203" s="84"/>
      <c r="R1203" s="84"/>
      <c r="S1203" s="84"/>
      <c r="T1203" s="84"/>
    </row>
    <row r="1204" ht="14.25" customHeight="1">
      <c r="A1204" s="39" t="s">
        <v>621</v>
      </c>
      <c r="B1204" s="105"/>
      <c r="C1204" s="105"/>
      <c r="D1204" s="105"/>
      <c r="E1204" s="39" t="s">
        <v>2448</v>
      </c>
      <c r="F1204" s="106">
        <v>43444.0</v>
      </c>
      <c r="G1204" s="16" t="s">
        <v>813</v>
      </c>
      <c r="H1204" s="31" t="s">
        <v>430</v>
      </c>
      <c r="I1204" s="31" t="s">
        <v>655</v>
      </c>
      <c r="K1204" s="39" t="s">
        <v>561</v>
      </c>
      <c r="N1204" s="31" t="s">
        <v>2400</v>
      </c>
      <c r="P1204" s="31" t="s">
        <v>985</v>
      </c>
      <c r="R1204" s="31" t="s">
        <v>440</v>
      </c>
      <c r="S1204" s="84"/>
      <c r="T1204" s="31" t="s">
        <v>442</v>
      </c>
    </row>
    <row r="1205" ht="14.25" customHeight="1">
      <c r="A1205" s="39" t="s">
        <v>623</v>
      </c>
      <c r="B1205" s="105"/>
      <c r="C1205" s="105"/>
      <c r="D1205" s="105"/>
      <c r="E1205" s="39" t="s">
        <v>2449</v>
      </c>
      <c r="F1205" s="106">
        <v>43444.0</v>
      </c>
      <c r="G1205" s="16" t="s">
        <v>813</v>
      </c>
      <c r="H1205" s="31" t="s">
        <v>430</v>
      </c>
      <c r="I1205" s="31" t="s">
        <v>655</v>
      </c>
      <c r="K1205" s="39" t="s">
        <v>561</v>
      </c>
      <c r="N1205" s="31" t="s">
        <v>2400</v>
      </c>
      <c r="P1205" s="31" t="s">
        <v>985</v>
      </c>
      <c r="R1205" s="31" t="s">
        <v>440</v>
      </c>
      <c r="S1205" s="84"/>
      <c r="T1205" s="31" t="s">
        <v>442</v>
      </c>
    </row>
    <row r="1206" ht="14.25" customHeight="1">
      <c r="A1206" s="39" t="s">
        <v>624</v>
      </c>
      <c r="B1206" s="105"/>
      <c r="C1206" s="105"/>
      <c r="D1206" s="105"/>
      <c r="E1206" s="39" t="s">
        <v>2450</v>
      </c>
      <c r="F1206" s="106">
        <v>43444.0</v>
      </c>
      <c r="G1206" s="16" t="s">
        <v>813</v>
      </c>
      <c r="H1206" s="31" t="s">
        <v>430</v>
      </c>
      <c r="I1206" s="31" t="s">
        <v>655</v>
      </c>
      <c r="K1206" s="39" t="s">
        <v>561</v>
      </c>
      <c r="N1206" s="31" t="s">
        <v>2400</v>
      </c>
      <c r="P1206" s="31" t="s">
        <v>985</v>
      </c>
      <c r="R1206" s="31" t="s">
        <v>440</v>
      </c>
      <c r="S1206" s="84"/>
      <c r="T1206" s="31" t="s">
        <v>442</v>
      </c>
    </row>
    <row r="1207" ht="14.25" customHeight="1">
      <c r="A1207" s="39" t="s">
        <v>627</v>
      </c>
      <c r="B1207" s="105"/>
      <c r="C1207" s="105"/>
      <c r="D1207" s="105"/>
      <c r="E1207" s="39" t="s">
        <v>2451</v>
      </c>
      <c r="F1207" s="106">
        <v>43444.0</v>
      </c>
      <c r="G1207" s="16" t="s">
        <v>813</v>
      </c>
      <c r="H1207" s="31" t="s">
        <v>430</v>
      </c>
      <c r="I1207" s="31" t="s">
        <v>655</v>
      </c>
      <c r="K1207" s="39" t="s">
        <v>561</v>
      </c>
      <c r="N1207" s="31" t="s">
        <v>2400</v>
      </c>
      <c r="P1207" s="31" t="s">
        <v>985</v>
      </c>
      <c r="R1207" s="31" t="s">
        <v>440</v>
      </c>
      <c r="S1207" s="84"/>
      <c r="T1207" s="31" t="s">
        <v>442</v>
      </c>
    </row>
    <row r="1208" ht="14.25" customHeight="1">
      <c r="A1208" s="39" t="s">
        <v>628</v>
      </c>
      <c r="B1208" s="105"/>
      <c r="C1208" s="105"/>
      <c r="D1208" s="105"/>
      <c r="E1208" s="39" t="s">
        <v>2452</v>
      </c>
      <c r="F1208" s="106">
        <v>43444.0</v>
      </c>
      <c r="G1208" s="16" t="s">
        <v>813</v>
      </c>
      <c r="H1208" s="31" t="s">
        <v>430</v>
      </c>
      <c r="I1208" s="31" t="s">
        <v>655</v>
      </c>
      <c r="K1208" s="39" t="s">
        <v>561</v>
      </c>
      <c r="N1208" s="31" t="s">
        <v>2400</v>
      </c>
      <c r="P1208" s="31" t="s">
        <v>985</v>
      </c>
      <c r="R1208" s="31" t="s">
        <v>440</v>
      </c>
      <c r="S1208" s="84"/>
      <c r="T1208" s="31" t="s">
        <v>442</v>
      </c>
    </row>
    <row r="1209" ht="14.25" customHeight="1">
      <c r="A1209" s="39" t="s">
        <v>629</v>
      </c>
      <c r="B1209" s="105"/>
      <c r="C1209" s="105"/>
      <c r="D1209" s="105"/>
      <c r="E1209" s="39" t="s">
        <v>2453</v>
      </c>
      <c r="F1209" s="106">
        <v>43444.0</v>
      </c>
      <c r="G1209" s="16" t="s">
        <v>813</v>
      </c>
      <c r="H1209" s="31" t="s">
        <v>430</v>
      </c>
      <c r="I1209" s="31" t="s">
        <v>655</v>
      </c>
      <c r="K1209" s="39" t="s">
        <v>561</v>
      </c>
      <c r="N1209" s="31" t="s">
        <v>2400</v>
      </c>
      <c r="P1209" s="31" t="s">
        <v>985</v>
      </c>
      <c r="R1209" s="31" t="s">
        <v>440</v>
      </c>
      <c r="S1209" s="84"/>
      <c r="T1209" s="31" t="s">
        <v>442</v>
      </c>
    </row>
    <row r="1210" ht="14.25" customHeight="1">
      <c r="A1210" s="39" t="s">
        <v>631</v>
      </c>
      <c r="B1210" s="105"/>
      <c r="C1210" s="105"/>
      <c r="D1210" s="105"/>
      <c r="E1210" s="39" t="s">
        <v>2454</v>
      </c>
      <c r="F1210" s="106">
        <v>43444.0</v>
      </c>
      <c r="G1210" s="16" t="s">
        <v>813</v>
      </c>
      <c r="H1210" s="31" t="s">
        <v>430</v>
      </c>
      <c r="I1210" s="31" t="s">
        <v>655</v>
      </c>
      <c r="K1210" s="39" t="s">
        <v>561</v>
      </c>
      <c r="N1210" s="31" t="s">
        <v>2400</v>
      </c>
      <c r="P1210" s="31" t="s">
        <v>985</v>
      </c>
      <c r="R1210" s="31" t="s">
        <v>440</v>
      </c>
      <c r="S1210" s="84"/>
      <c r="T1210" s="31" t="s">
        <v>442</v>
      </c>
    </row>
    <row r="1211" ht="14.25" customHeight="1">
      <c r="A1211" s="39" t="s">
        <v>632</v>
      </c>
      <c r="B1211" s="105"/>
      <c r="C1211" s="105"/>
      <c r="D1211" s="105"/>
      <c r="E1211" s="39" t="s">
        <v>2455</v>
      </c>
      <c r="F1211" s="106">
        <v>43444.0</v>
      </c>
      <c r="G1211" s="16" t="s">
        <v>813</v>
      </c>
      <c r="H1211" s="31" t="s">
        <v>430</v>
      </c>
      <c r="I1211" s="31" t="s">
        <v>655</v>
      </c>
      <c r="K1211" s="39" t="s">
        <v>561</v>
      </c>
      <c r="N1211" s="31" t="s">
        <v>2400</v>
      </c>
      <c r="P1211" s="31" t="s">
        <v>985</v>
      </c>
      <c r="R1211" s="31" t="s">
        <v>440</v>
      </c>
      <c r="S1211" s="84"/>
      <c r="T1211" s="31" t="s">
        <v>442</v>
      </c>
    </row>
    <row r="1212" ht="14.25" customHeight="1">
      <c r="A1212" s="39" t="s">
        <v>633</v>
      </c>
      <c r="B1212" s="105"/>
      <c r="C1212" s="105"/>
      <c r="D1212" s="105"/>
      <c r="E1212" s="39" t="s">
        <v>2456</v>
      </c>
      <c r="F1212" s="106">
        <v>43444.0</v>
      </c>
      <c r="G1212" s="16" t="s">
        <v>813</v>
      </c>
      <c r="H1212" s="31" t="s">
        <v>430</v>
      </c>
      <c r="I1212" s="31" t="s">
        <v>655</v>
      </c>
      <c r="K1212" s="39" t="s">
        <v>561</v>
      </c>
      <c r="N1212" s="31" t="s">
        <v>2400</v>
      </c>
      <c r="P1212" s="31" t="s">
        <v>985</v>
      </c>
      <c r="R1212" s="31" t="s">
        <v>440</v>
      </c>
      <c r="S1212" s="84"/>
      <c r="T1212" s="31" t="s">
        <v>442</v>
      </c>
    </row>
    <row r="1213" ht="14.25" customHeight="1">
      <c r="A1213" s="39" t="s">
        <v>635</v>
      </c>
      <c r="B1213" s="105"/>
      <c r="C1213" s="105"/>
      <c r="D1213" s="105"/>
      <c r="E1213" s="39" t="s">
        <v>2457</v>
      </c>
      <c r="F1213" s="106">
        <v>43444.0</v>
      </c>
      <c r="G1213" s="16" t="s">
        <v>813</v>
      </c>
      <c r="H1213" s="31" t="s">
        <v>430</v>
      </c>
      <c r="I1213" s="31" t="s">
        <v>655</v>
      </c>
      <c r="K1213" s="39" t="s">
        <v>561</v>
      </c>
      <c r="N1213" s="31" t="s">
        <v>2400</v>
      </c>
      <c r="P1213" s="31" t="s">
        <v>985</v>
      </c>
      <c r="R1213" s="31" t="s">
        <v>440</v>
      </c>
      <c r="S1213" s="84"/>
      <c r="T1213" s="31" t="s">
        <v>442</v>
      </c>
    </row>
    <row r="1214" ht="14.25" customHeight="1">
      <c r="A1214" s="39" t="s">
        <v>636</v>
      </c>
      <c r="B1214" s="105"/>
      <c r="C1214" s="105"/>
      <c r="D1214" s="105"/>
      <c r="E1214" s="39" t="s">
        <v>2458</v>
      </c>
      <c r="F1214" s="106">
        <v>43444.0</v>
      </c>
      <c r="G1214" s="16" t="s">
        <v>813</v>
      </c>
      <c r="H1214" s="31" t="s">
        <v>430</v>
      </c>
      <c r="I1214" s="31" t="s">
        <v>655</v>
      </c>
      <c r="K1214" s="39" t="s">
        <v>561</v>
      </c>
      <c r="N1214" s="31" t="s">
        <v>2400</v>
      </c>
      <c r="P1214" s="31" t="s">
        <v>985</v>
      </c>
      <c r="R1214" s="31" t="s">
        <v>440</v>
      </c>
      <c r="S1214" s="84"/>
      <c r="T1214" s="31" t="s">
        <v>442</v>
      </c>
    </row>
    <row r="1215" ht="14.25" customHeight="1">
      <c r="A1215" s="39" t="s">
        <v>639</v>
      </c>
      <c r="B1215" s="105"/>
      <c r="C1215" s="105"/>
      <c r="D1215" s="105"/>
      <c r="E1215" s="39" t="s">
        <v>2459</v>
      </c>
      <c r="F1215" s="106">
        <v>43444.0</v>
      </c>
      <c r="G1215" s="16" t="s">
        <v>813</v>
      </c>
      <c r="H1215" s="31" t="s">
        <v>430</v>
      </c>
      <c r="I1215" s="31" t="s">
        <v>655</v>
      </c>
      <c r="K1215" s="39" t="s">
        <v>561</v>
      </c>
      <c r="N1215" s="31" t="s">
        <v>2400</v>
      </c>
      <c r="P1215" s="31" t="s">
        <v>985</v>
      </c>
      <c r="R1215" s="31" t="s">
        <v>440</v>
      </c>
      <c r="S1215" s="84"/>
      <c r="T1215" s="31" t="s">
        <v>442</v>
      </c>
    </row>
    <row r="1216" ht="14.25" customHeight="1">
      <c r="A1216" s="39" t="s">
        <v>640</v>
      </c>
      <c r="B1216" s="105"/>
      <c r="C1216" s="105"/>
      <c r="D1216" s="105"/>
      <c r="E1216" s="39" t="s">
        <v>2460</v>
      </c>
      <c r="F1216" s="106">
        <v>43444.0</v>
      </c>
      <c r="G1216" s="16" t="s">
        <v>813</v>
      </c>
      <c r="H1216" s="31" t="s">
        <v>430</v>
      </c>
      <c r="I1216" s="31" t="s">
        <v>655</v>
      </c>
      <c r="K1216" s="39" t="s">
        <v>561</v>
      </c>
      <c r="N1216" s="31" t="s">
        <v>2400</v>
      </c>
      <c r="P1216" s="31" t="s">
        <v>985</v>
      </c>
      <c r="R1216" s="31" t="s">
        <v>440</v>
      </c>
      <c r="S1216" s="84"/>
      <c r="T1216" s="31" t="s">
        <v>442</v>
      </c>
    </row>
    <row r="1217" ht="14.25" customHeight="1">
      <c r="A1217" s="39" t="s">
        <v>641</v>
      </c>
      <c r="B1217" s="105"/>
      <c r="C1217" s="105"/>
      <c r="D1217" s="105"/>
      <c r="E1217" s="39" t="s">
        <v>2461</v>
      </c>
      <c r="F1217" s="106">
        <v>43444.0</v>
      </c>
      <c r="G1217" s="16" t="s">
        <v>813</v>
      </c>
      <c r="H1217" s="31" t="s">
        <v>430</v>
      </c>
      <c r="I1217" s="31" t="s">
        <v>655</v>
      </c>
      <c r="K1217" s="39" t="s">
        <v>561</v>
      </c>
      <c r="N1217" s="31" t="s">
        <v>2400</v>
      </c>
      <c r="P1217" s="31" t="s">
        <v>985</v>
      </c>
      <c r="R1217" s="31" t="s">
        <v>440</v>
      </c>
      <c r="S1217" s="84"/>
      <c r="T1217" s="31" t="s">
        <v>442</v>
      </c>
    </row>
    <row r="1218" ht="14.25" customHeight="1">
      <c r="A1218" s="39" t="s">
        <v>643</v>
      </c>
      <c r="B1218" s="105"/>
      <c r="C1218" s="105"/>
      <c r="D1218" s="105"/>
      <c r="E1218" s="39" t="s">
        <v>2462</v>
      </c>
      <c r="F1218" s="106">
        <v>43444.0</v>
      </c>
      <c r="G1218" s="16" t="s">
        <v>813</v>
      </c>
      <c r="H1218" s="31" t="s">
        <v>430</v>
      </c>
      <c r="I1218" s="31" t="s">
        <v>655</v>
      </c>
      <c r="K1218" s="39" t="s">
        <v>561</v>
      </c>
      <c r="N1218" s="31" t="s">
        <v>2400</v>
      </c>
      <c r="P1218" s="31" t="s">
        <v>985</v>
      </c>
      <c r="R1218" s="31" t="s">
        <v>440</v>
      </c>
      <c r="S1218" s="84"/>
      <c r="T1218" s="31" t="s">
        <v>442</v>
      </c>
    </row>
    <row r="1219" ht="14.25" customHeight="1">
      <c r="A1219" s="39" t="s">
        <v>2463</v>
      </c>
      <c r="B1219" s="105"/>
      <c r="C1219" s="105"/>
      <c r="D1219" s="105"/>
      <c r="E1219" s="39" t="s">
        <v>982</v>
      </c>
      <c r="F1219" s="106">
        <v>43444.0</v>
      </c>
      <c r="G1219" s="16" t="s">
        <v>813</v>
      </c>
      <c r="H1219" s="31" t="s">
        <v>430</v>
      </c>
      <c r="I1219" s="31" t="s">
        <v>655</v>
      </c>
      <c r="K1219" s="39" t="s">
        <v>561</v>
      </c>
      <c r="N1219" s="31" t="s">
        <v>2400</v>
      </c>
      <c r="P1219" s="31" t="s">
        <v>815</v>
      </c>
      <c r="R1219" s="31" t="s">
        <v>440</v>
      </c>
      <c r="S1219" s="84"/>
      <c r="T1219" s="31" t="s">
        <v>442</v>
      </c>
    </row>
    <row r="1220" ht="14.25" customHeight="1">
      <c r="A1220" s="39"/>
      <c r="B1220" s="105"/>
      <c r="C1220" s="105"/>
      <c r="D1220" s="105"/>
    </row>
    <row r="1221" ht="14.25" customHeight="1">
      <c r="A1221" s="39"/>
      <c r="B1221" s="105"/>
      <c r="C1221" s="105"/>
      <c r="D1221" s="105"/>
    </row>
    <row r="1222" ht="14.25" customHeight="1">
      <c r="A1222" s="39"/>
      <c r="B1222" s="105"/>
      <c r="C1222" s="105"/>
      <c r="D1222" s="105"/>
    </row>
    <row r="1223" ht="14.25" customHeight="1">
      <c r="A1223" s="39"/>
      <c r="B1223" s="105"/>
      <c r="C1223" s="105"/>
      <c r="D1223" s="105"/>
    </row>
    <row r="1224" ht="14.25" customHeight="1">
      <c r="A1224" s="39"/>
      <c r="B1224" s="105"/>
      <c r="C1224" s="105"/>
      <c r="D1224" s="105"/>
    </row>
    <row r="1225" ht="14.25" customHeight="1">
      <c r="A1225" s="39"/>
      <c r="B1225" s="105"/>
      <c r="C1225" s="105"/>
      <c r="D1225" s="105"/>
    </row>
    <row r="1226" ht="14.25" customHeight="1">
      <c r="A1226" s="39"/>
      <c r="B1226" s="105"/>
      <c r="C1226" s="105"/>
      <c r="D1226" s="105"/>
    </row>
    <row r="1227" ht="14.25" customHeight="1">
      <c r="A1227" s="39"/>
      <c r="B1227" s="105"/>
      <c r="C1227" s="105"/>
      <c r="D1227" s="105"/>
    </row>
    <row r="1228" ht="14.25" customHeight="1">
      <c r="A1228" s="39"/>
      <c r="B1228" s="105"/>
      <c r="C1228" s="105"/>
      <c r="D1228" s="105"/>
    </row>
    <row r="1229" ht="14.25" customHeight="1">
      <c r="A1229" s="39"/>
      <c r="B1229" s="105"/>
      <c r="C1229" s="105"/>
      <c r="D1229" s="105"/>
    </row>
    <row r="1230" ht="14.25" customHeight="1">
      <c r="A1230" s="39"/>
      <c r="B1230" s="105"/>
      <c r="C1230" s="105"/>
      <c r="D1230" s="105"/>
    </row>
    <row r="1231" ht="14.25" customHeight="1">
      <c r="A1231" s="39"/>
      <c r="B1231" s="105"/>
      <c r="C1231" s="105"/>
      <c r="D1231" s="105"/>
    </row>
    <row r="1232" ht="14.25" customHeight="1">
      <c r="A1232" s="39"/>
      <c r="B1232" s="105"/>
      <c r="C1232" s="105"/>
      <c r="D1232" s="105"/>
    </row>
    <row r="1233" ht="14.25" customHeight="1">
      <c r="A1233" s="39"/>
      <c r="B1233" s="105"/>
      <c r="C1233" s="105"/>
      <c r="D1233" s="105"/>
    </row>
    <row r="1234" ht="14.25" customHeight="1">
      <c r="A1234" s="39"/>
      <c r="B1234" s="105"/>
      <c r="C1234" s="105"/>
      <c r="D1234" s="105"/>
    </row>
    <row r="1235" ht="14.25" customHeight="1">
      <c r="A1235" s="39"/>
      <c r="B1235" s="105"/>
      <c r="C1235" s="105"/>
      <c r="D1235" s="105"/>
    </row>
    <row r="1236" ht="14.25" customHeight="1">
      <c r="A1236" s="39"/>
      <c r="B1236" s="105"/>
      <c r="C1236" s="105"/>
      <c r="D1236" s="105"/>
    </row>
    <row r="1237" ht="14.25" customHeight="1">
      <c r="A1237" s="39"/>
      <c r="B1237" s="105"/>
      <c r="C1237" s="105"/>
      <c r="D1237" s="105"/>
    </row>
    <row r="1238" ht="14.25" customHeight="1">
      <c r="A1238" s="39"/>
      <c r="B1238" s="105"/>
      <c r="C1238" s="105"/>
      <c r="D1238" s="105"/>
    </row>
    <row r="1239" ht="14.25" customHeight="1">
      <c r="A1239" s="39"/>
      <c r="B1239" s="105"/>
      <c r="C1239" s="105"/>
      <c r="D1239" s="105"/>
    </row>
    <row r="1240" ht="14.25" customHeight="1">
      <c r="A1240" s="39"/>
      <c r="B1240" s="105"/>
      <c r="C1240" s="105"/>
      <c r="D1240" s="105"/>
    </row>
    <row r="1241" ht="14.25" customHeight="1">
      <c r="A1241" s="39"/>
      <c r="B1241" s="105"/>
      <c r="C1241" s="105"/>
      <c r="D1241" s="105"/>
    </row>
    <row r="1242" ht="14.25" customHeight="1">
      <c r="A1242" s="39"/>
      <c r="B1242" s="105"/>
      <c r="C1242" s="105"/>
      <c r="D1242" s="105"/>
    </row>
    <row r="1243" ht="14.25" customHeight="1">
      <c r="A1243" s="39"/>
      <c r="B1243" s="105"/>
      <c r="C1243" s="105"/>
      <c r="D1243" s="105"/>
    </row>
    <row r="1244" ht="14.25" customHeight="1">
      <c r="A1244" s="39"/>
      <c r="B1244" s="105"/>
      <c r="C1244" s="105"/>
      <c r="D1244" s="105"/>
    </row>
    <row r="1245" ht="14.25" customHeight="1">
      <c r="A1245" s="39"/>
      <c r="B1245" s="105"/>
      <c r="C1245" s="105"/>
      <c r="D1245" s="105"/>
    </row>
    <row r="1246" ht="14.25" customHeight="1">
      <c r="A1246" s="39"/>
      <c r="B1246" s="105"/>
      <c r="C1246" s="105"/>
      <c r="D1246" s="105"/>
    </row>
    <row r="1247" ht="14.25" customHeight="1">
      <c r="A1247" s="39"/>
      <c r="B1247" s="105"/>
      <c r="C1247" s="105"/>
      <c r="D1247" s="105"/>
    </row>
    <row r="1248" ht="14.25" customHeight="1">
      <c r="A1248" s="39"/>
      <c r="B1248" s="105"/>
      <c r="C1248" s="105"/>
      <c r="D1248" s="105"/>
    </row>
    <row r="1249" ht="14.25" customHeight="1">
      <c r="A1249" s="39"/>
      <c r="B1249" s="105"/>
      <c r="C1249" s="105"/>
      <c r="D1249" s="105"/>
    </row>
    <row r="1250" ht="14.25" customHeight="1">
      <c r="A1250" s="39"/>
      <c r="B1250" s="105"/>
      <c r="C1250" s="105"/>
      <c r="D1250" s="105"/>
    </row>
    <row r="1251" ht="14.25" customHeight="1">
      <c r="A1251" s="39"/>
      <c r="B1251" s="105"/>
      <c r="C1251" s="105"/>
      <c r="D1251" s="105"/>
    </row>
    <row r="1252" ht="14.25" customHeight="1">
      <c r="A1252" s="39"/>
      <c r="B1252" s="105"/>
      <c r="C1252" s="105"/>
      <c r="D1252" s="105"/>
    </row>
    <row r="1253" ht="14.25" customHeight="1">
      <c r="A1253" s="39"/>
      <c r="B1253" s="105"/>
      <c r="C1253" s="105"/>
      <c r="D1253" s="105"/>
    </row>
    <row r="1254" ht="14.25" customHeight="1">
      <c r="A1254" s="39"/>
      <c r="B1254" s="105"/>
      <c r="C1254" s="105"/>
      <c r="D1254" s="105"/>
    </row>
    <row r="1255" ht="14.25" customHeight="1">
      <c r="A1255" s="39"/>
      <c r="B1255" s="105"/>
      <c r="C1255" s="105"/>
      <c r="D1255" s="105"/>
    </row>
    <row r="1256" ht="14.25" customHeight="1">
      <c r="A1256" s="39"/>
      <c r="B1256" s="105"/>
      <c r="C1256" s="105"/>
      <c r="D1256" s="105"/>
    </row>
    <row r="1257" ht="14.25" customHeight="1">
      <c r="A1257" s="39"/>
      <c r="B1257" s="105"/>
      <c r="C1257" s="105"/>
      <c r="D1257" s="105"/>
    </row>
    <row r="1258" ht="14.25" customHeight="1">
      <c r="A1258" s="39"/>
      <c r="B1258" s="105"/>
      <c r="C1258" s="105"/>
      <c r="D1258" s="105"/>
    </row>
    <row r="1259" ht="14.25" customHeight="1">
      <c r="A1259" s="39"/>
      <c r="B1259" s="105"/>
      <c r="C1259" s="105"/>
      <c r="D1259" s="105"/>
    </row>
    <row r="1260" ht="14.25" customHeight="1">
      <c r="A1260" s="39"/>
      <c r="B1260" s="105"/>
      <c r="C1260" s="105"/>
      <c r="D1260" s="105"/>
    </row>
    <row r="1261" ht="14.25" customHeight="1">
      <c r="A1261" s="39"/>
      <c r="B1261" s="105"/>
      <c r="C1261" s="105"/>
      <c r="D1261" s="105"/>
    </row>
    <row r="1262" ht="14.25" customHeight="1">
      <c r="A1262" s="39"/>
      <c r="B1262" s="105"/>
      <c r="C1262" s="105"/>
      <c r="D1262" s="105"/>
    </row>
    <row r="1263" ht="14.25" customHeight="1">
      <c r="A1263" s="39"/>
      <c r="B1263" s="105"/>
      <c r="C1263" s="105"/>
      <c r="D1263" s="105"/>
    </row>
    <row r="1264" ht="14.25" customHeight="1">
      <c r="A1264" s="39"/>
      <c r="B1264" s="105"/>
      <c r="C1264" s="105"/>
      <c r="D1264" s="105"/>
    </row>
    <row r="1265" ht="14.25" customHeight="1">
      <c r="A1265" s="39"/>
      <c r="B1265" s="105"/>
      <c r="C1265" s="105"/>
      <c r="D1265" s="105"/>
    </row>
    <row r="1266" ht="14.25" customHeight="1">
      <c r="A1266" s="39"/>
      <c r="B1266" s="105"/>
      <c r="C1266" s="105"/>
      <c r="D1266" s="105"/>
    </row>
    <row r="1267" ht="14.25" customHeight="1">
      <c r="A1267" s="39"/>
      <c r="B1267" s="105"/>
      <c r="C1267" s="105"/>
      <c r="D1267" s="105"/>
    </row>
    <row r="1268" ht="14.25" customHeight="1">
      <c r="A1268" s="39"/>
      <c r="B1268" s="105"/>
      <c r="C1268" s="105"/>
      <c r="D1268" s="105"/>
    </row>
    <row r="1269" ht="14.25" customHeight="1">
      <c r="A1269" s="39"/>
      <c r="B1269" s="105"/>
      <c r="C1269" s="105"/>
      <c r="D1269" s="105"/>
    </row>
    <row r="1270" ht="14.25" customHeight="1">
      <c r="A1270" s="39"/>
      <c r="B1270" s="105"/>
      <c r="C1270" s="105"/>
      <c r="D1270" s="105"/>
    </row>
    <row r="1271" ht="14.25" customHeight="1">
      <c r="A1271" s="39"/>
      <c r="B1271" s="105"/>
      <c r="C1271" s="105"/>
      <c r="D1271" s="105"/>
    </row>
    <row r="1272" ht="14.25" customHeight="1">
      <c r="A1272" s="39"/>
      <c r="B1272" s="105"/>
      <c r="C1272" s="105"/>
      <c r="D1272" s="105"/>
    </row>
    <row r="1273" ht="14.25" customHeight="1">
      <c r="A1273" s="39"/>
      <c r="B1273" s="105"/>
      <c r="C1273" s="105"/>
      <c r="D1273" s="105"/>
    </row>
    <row r="1274" ht="14.25" customHeight="1">
      <c r="A1274" s="39"/>
      <c r="B1274" s="105"/>
      <c r="C1274" s="105"/>
      <c r="D1274" s="105"/>
    </row>
    <row r="1275" ht="14.25" customHeight="1">
      <c r="A1275" s="39"/>
      <c r="B1275" s="105"/>
      <c r="C1275" s="105"/>
      <c r="D1275" s="105"/>
    </row>
    <row r="1276" ht="14.25" customHeight="1">
      <c r="A1276" s="39"/>
      <c r="B1276" s="105"/>
      <c r="C1276" s="105"/>
      <c r="D1276" s="105"/>
    </row>
    <row r="1277" ht="14.25" customHeight="1">
      <c r="A1277" s="39"/>
      <c r="B1277" s="105"/>
      <c r="C1277" s="105"/>
      <c r="D1277" s="105"/>
    </row>
    <row r="1278" ht="14.25" customHeight="1">
      <c r="A1278" s="39"/>
      <c r="B1278" s="105"/>
      <c r="C1278" s="105"/>
      <c r="D1278" s="105"/>
    </row>
    <row r="1279" ht="14.25" customHeight="1">
      <c r="A1279" s="39"/>
      <c r="B1279" s="105"/>
      <c r="C1279" s="105"/>
      <c r="D1279" s="105"/>
    </row>
    <row r="1280" ht="14.25" customHeight="1">
      <c r="A1280" s="39"/>
      <c r="B1280" s="105"/>
      <c r="C1280" s="105"/>
      <c r="D1280" s="105"/>
    </row>
    <row r="1281" ht="14.25" customHeight="1">
      <c r="A1281" s="39"/>
      <c r="B1281" s="105"/>
      <c r="C1281" s="105"/>
      <c r="D1281" s="105"/>
    </row>
    <row r="1282" ht="14.25" customHeight="1">
      <c r="A1282" s="39"/>
      <c r="B1282" s="105"/>
      <c r="C1282" s="105"/>
      <c r="D1282" s="105"/>
    </row>
    <row r="1283" ht="14.25" customHeight="1">
      <c r="A1283" s="39"/>
      <c r="B1283" s="105"/>
      <c r="C1283" s="105"/>
      <c r="D1283" s="105"/>
    </row>
    <row r="1284" ht="14.25" customHeight="1">
      <c r="A1284" s="39"/>
      <c r="B1284" s="105"/>
      <c r="C1284" s="105"/>
      <c r="D1284" s="105"/>
    </row>
    <row r="1285" ht="14.25" customHeight="1">
      <c r="A1285" s="39"/>
      <c r="B1285" s="105"/>
      <c r="C1285" s="105"/>
      <c r="D1285" s="105"/>
    </row>
    <row r="1286" ht="14.25" customHeight="1">
      <c r="A1286" s="39"/>
      <c r="B1286" s="105"/>
      <c r="C1286" s="105"/>
      <c r="D1286" s="105"/>
    </row>
    <row r="1287" ht="14.25" customHeight="1">
      <c r="A1287" s="39"/>
      <c r="B1287" s="105"/>
      <c r="C1287" s="105"/>
      <c r="D1287" s="105"/>
    </row>
    <row r="1288" ht="14.25" customHeight="1">
      <c r="A1288" s="39"/>
      <c r="B1288" s="105"/>
      <c r="C1288" s="105"/>
      <c r="D1288" s="105"/>
    </row>
    <row r="1289" ht="14.25" customHeight="1">
      <c r="A1289" s="39"/>
      <c r="B1289" s="105"/>
      <c r="C1289" s="105"/>
      <c r="D1289" s="105"/>
    </row>
    <row r="1290" ht="14.25" customHeight="1">
      <c r="A1290" s="39"/>
      <c r="B1290" s="105"/>
      <c r="C1290" s="105"/>
      <c r="D1290" s="105"/>
    </row>
    <row r="1291" ht="14.25" customHeight="1">
      <c r="A1291" s="39"/>
      <c r="B1291" s="105"/>
      <c r="C1291" s="105"/>
      <c r="D1291" s="105"/>
    </row>
    <row r="1292" ht="14.25" customHeight="1">
      <c r="A1292" s="39"/>
      <c r="B1292" s="105"/>
      <c r="C1292" s="105"/>
      <c r="D1292" s="105"/>
    </row>
    <row r="1293" ht="14.25" customHeight="1">
      <c r="A1293" s="39"/>
      <c r="B1293" s="105"/>
      <c r="C1293" s="105"/>
      <c r="D1293" s="105"/>
    </row>
    <row r="1294" ht="14.25" customHeight="1">
      <c r="A1294" s="39"/>
      <c r="B1294" s="105"/>
      <c r="C1294" s="105"/>
      <c r="D1294" s="105"/>
    </row>
    <row r="1295" ht="14.25" customHeight="1">
      <c r="A1295" s="39"/>
      <c r="B1295" s="105"/>
      <c r="C1295" s="105"/>
      <c r="D1295" s="105"/>
    </row>
    <row r="1296" ht="14.25" customHeight="1">
      <c r="A1296" s="39"/>
      <c r="B1296" s="105"/>
      <c r="C1296" s="105"/>
      <c r="D1296" s="105"/>
    </row>
    <row r="1297" ht="14.25" customHeight="1">
      <c r="A1297" s="39"/>
      <c r="B1297" s="105"/>
      <c r="C1297" s="105"/>
      <c r="D1297" s="105"/>
    </row>
    <row r="1298" ht="14.25" customHeight="1">
      <c r="A1298" s="39"/>
      <c r="B1298" s="105"/>
      <c r="C1298" s="105"/>
      <c r="D1298" s="105"/>
    </row>
    <row r="1299" ht="14.25" customHeight="1">
      <c r="A1299" s="39"/>
      <c r="B1299" s="105"/>
      <c r="C1299" s="105"/>
      <c r="D1299" s="105"/>
    </row>
    <row r="1300" ht="14.25" customHeight="1">
      <c r="A1300" s="39"/>
      <c r="B1300" s="105"/>
      <c r="C1300" s="105"/>
      <c r="D1300" s="105"/>
    </row>
    <row r="1301" ht="14.25" customHeight="1">
      <c r="A1301" s="39"/>
      <c r="B1301" s="105"/>
      <c r="C1301" s="105"/>
      <c r="D1301" s="105"/>
    </row>
    <row r="1302" ht="14.25" customHeight="1">
      <c r="A1302" s="39"/>
      <c r="B1302" s="105"/>
      <c r="C1302" s="105"/>
      <c r="D1302" s="105"/>
    </row>
    <row r="1303" ht="14.25" customHeight="1">
      <c r="A1303" s="39"/>
      <c r="B1303" s="105"/>
      <c r="C1303" s="105"/>
      <c r="D1303" s="105"/>
    </row>
    <row r="1304" ht="14.25" customHeight="1">
      <c r="A1304" s="39"/>
      <c r="B1304" s="105"/>
      <c r="C1304" s="105"/>
      <c r="D1304" s="105"/>
    </row>
    <row r="1305" ht="14.25" customHeight="1">
      <c r="A1305" s="39"/>
      <c r="B1305" s="105"/>
      <c r="C1305" s="105"/>
      <c r="D1305" s="105"/>
    </row>
    <row r="1306" ht="14.25" customHeight="1">
      <c r="A1306" s="39"/>
      <c r="B1306" s="105"/>
      <c r="C1306" s="105"/>
      <c r="D1306" s="105"/>
    </row>
    <row r="1307" ht="14.25" customHeight="1">
      <c r="A1307" s="39"/>
      <c r="B1307" s="105"/>
      <c r="C1307" s="105"/>
      <c r="D1307" s="105"/>
    </row>
    <row r="1308" ht="14.25" customHeight="1">
      <c r="A1308" s="39"/>
      <c r="B1308" s="105"/>
      <c r="C1308" s="105"/>
      <c r="D1308" s="105"/>
    </row>
    <row r="1309" ht="14.25" customHeight="1">
      <c r="A1309" s="39"/>
      <c r="B1309" s="105"/>
      <c r="C1309" s="105"/>
      <c r="D1309" s="105"/>
    </row>
    <row r="1310" ht="14.25" customHeight="1">
      <c r="A1310" s="39"/>
      <c r="B1310" s="105"/>
      <c r="C1310" s="105"/>
      <c r="D1310" s="105"/>
    </row>
    <row r="1311" ht="14.25" customHeight="1">
      <c r="A1311" s="39"/>
      <c r="B1311" s="105"/>
      <c r="C1311" s="105"/>
      <c r="D1311" s="105"/>
    </row>
    <row r="1312" ht="14.25" customHeight="1">
      <c r="A1312" s="39"/>
      <c r="B1312" s="105"/>
      <c r="C1312" s="105"/>
      <c r="D1312" s="105"/>
    </row>
    <row r="1313" ht="14.25" customHeight="1">
      <c r="A1313" s="39"/>
      <c r="B1313" s="105"/>
      <c r="C1313" s="105"/>
      <c r="D1313" s="105"/>
    </row>
    <row r="1314" ht="14.25" customHeight="1">
      <c r="A1314" s="39"/>
      <c r="B1314" s="105"/>
      <c r="C1314" s="105"/>
      <c r="D1314" s="105"/>
    </row>
    <row r="1315" ht="14.25" customHeight="1">
      <c r="A1315" s="39"/>
      <c r="B1315" s="105"/>
      <c r="C1315" s="105"/>
      <c r="D1315" s="105"/>
    </row>
    <row r="1316" ht="14.25" customHeight="1">
      <c r="A1316" s="39"/>
      <c r="B1316" s="105"/>
      <c r="C1316" s="105"/>
      <c r="D1316" s="105"/>
    </row>
    <row r="1317" ht="14.25" customHeight="1">
      <c r="A1317" s="39"/>
      <c r="B1317" s="105"/>
      <c r="C1317" s="105"/>
      <c r="D1317" s="105"/>
    </row>
    <row r="1318" ht="14.25" customHeight="1">
      <c r="A1318" s="39"/>
      <c r="B1318" s="105"/>
      <c r="C1318" s="105"/>
      <c r="D1318" s="105"/>
    </row>
    <row r="1319" ht="14.25" customHeight="1">
      <c r="A1319" s="39"/>
      <c r="B1319" s="105"/>
      <c r="C1319" s="105"/>
      <c r="D1319" s="105"/>
    </row>
    <row r="1320" ht="14.25" customHeight="1">
      <c r="A1320" s="39"/>
      <c r="B1320" s="105"/>
      <c r="C1320" s="105"/>
      <c r="D1320" s="105"/>
    </row>
    <row r="1321" ht="14.25" customHeight="1">
      <c r="A1321" s="39"/>
      <c r="B1321" s="105"/>
      <c r="C1321" s="105"/>
      <c r="D1321" s="105"/>
    </row>
    <row r="1322" ht="14.25" customHeight="1">
      <c r="A1322" s="39"/>
      <c r="B1322" s="105"/>
      <c r="C1322" s="105"/>
      <c r="D1322" s="105"/>
    </row>
    <row r="1323" ht="14.25" customHeight="1">
      <c r="A1323" s="39"/>
      <c r="B1323" s="105"/>
      <c r="C1323" s="105"/>
      <c r="D1323" s="105"/>
    </row>
    <row r="1324" ht="14.25" customHeight="1">
      <c r="A1324" s="39"/>
      <c r="B1324" s="105"/>
      <c r="C1324" s="105"/>
      <c r="D1324" s="105"/>
    </row>
    <row r="1325" ht="14.25" customHeight="1">
      <c r="A1325" s="39"/>
      <c r="B1325" s="105"/>
      <c r="C1325" s="105"/>
      <c r="D1325" s="105"/>
    </row>
    <row r="1326" ht="14.25" customHeight="1">
      <c r="A1326" s="39"/>
      <c r="B1326" s="105"/>
      <c r="C1326" s="105"/>
      <c r="D1326" s="105"/>
    </row>
    <row r="1327" ht="14.25" customHeight="1">
      <c r="A1327" s="39"/>
      <c r="B1327" s="105"/>
      <c r="C1327" s="105"/>
      <c r="D1327" s="105"/>
    </row>
    <row r="1328" ht="14.25" customHeight="1">
      <c r="A1328" s="39"/>
      <c r="B1328" s="105"/>
      <c r="C1328" s="105"/>
      <c r="D1328" s="105"/>
    </row>
    <row r="1329" ht="14.25" customHeight="1">
      <c r="A1329" s="39"/>
      <c r="B1329" s="105"/>
      <c r="C1329" s="105"/>
      <c r="D1329" s="105"/>
    </row>
    <row r="1330" ht="14.25" customHeight="1">
      <c r="A1330" s="39"/>
      <c r="B1330" s="105"/>
      <c r="C1330" s="105"/>
      <c r="D1330" s="105"/>
    </row>
    <row r="1331" ht="14.25" customHeight="1">
      <c r="A1331" s="39"/>
      <c r="B1331" s="105"/>
      <c r="C1331" s="105"/>
      <c r="D1331" s="105"/>
    </row>
    <row r="1332" ht="14.25" customHeight="1">
      <c r="A1332" s="39"/>
      <c r="B1332" s="105"/>
      <c r="C1332" s="105"/>
      <c r="D1332" s="105"/>
    </row>
    <row r="1333" ht="14.25" customHeight="1">
      <c r="A1333" s="39"/>
      <c r="B1333" s="105"/>
      <c r="C1333" s="105"/>
      <c r="D1333" s="105"/>
    </row>
    <row r="1334" ht="14.25" customHeight="1">
      <c r="A1334" s="39"/>
      <c r="B1334" s="105"/>
      <c r="C1334" s="105"/>
      <c r="D1334" s="105"/>
    </row>
    <row r="1335" ht="14.25" customHeight="1">
      <c r="A1335" s="39"/>
      <c r="B1335" s="105"/>
      <c r="C1335" s="105"/>
      <c r="D1335" s="105"/>
    </row>
    <row r="1336" ht="14.25" customHeight="1">
      <c r="A1336" s="39"/>
      <c r="B1336" s="105"/>
      <c r="C1336" s="105"/>
      <c r="D1336" s="105"/>
    </row>
    <row r="1337" ht="14.25" customHeight="1">
      <c r="A1337" s="39"/>
      <c r="B1337" s="105"/>
      <c r="C1337" s="105"/>
      <c r="D1337" s="105"/>
    </row>
    <row r="1338" ht="14.25" customHeight="1">
      <c r="A1338" s="39"/>
      <c r="B1338" s="105"/>
      <c r="C1338" s="105"/>
      <c r="D1338" s="105"/>
    </row>
    <row r="1339" ht="14.25" customHeight="1">
      <c r="A1339" s="39"/>
      <c r="B1339" s="105"/>
      <c r="C1339" s="105"/>
      <c r="D1339" s="105"/>
    </row>
    <row r="1340" ht="14.25" customHeight="1">
      <c r="A1340" s="39"/>
      <c r="B1340" s="105"/>
      <c r="C1340" s="105"/>
      <c r="D1340" s="105"/>
    </row>
    <row r="1341" ht="14.25" customHeight="1">
      <c r="A1341" s="39"/>
      <c r="B1341" s="105"/>
      <c r="C1341" s="105"/>
      <c r="D1341" s="105"/>
    </row>
    <row r="1342" ht="14.25" customHeight="1">
      <c r="A1342" s="39"/>
      <c r="B1342" s="105"/>
      <c r="C1342" s="105"/>
      <c r="D1342" s="105"/>
    </row>
    <row r="1343" ht="14.25" customHeight="1">
      <c r="A1343" s="39"/>
      <c r="B1343" s="105"/>
      <c r="C1343" s="105"/>
      <c r="D1343" s="105"/>
    </row>
    <row r="1344" ht="14.25" customHeight="1">
      <c r="A1344" s="39"/>
      <c r="B1344" s="105"/>
      <c r="C1344" s="105"/>
      <c r="D1344" s="105"/>
    </row>
    <row r="1345" ht="14.25" customHeight="1">
      <c r="A1345" s="39"/>
      <c r="B1345" s="105"/>
      <c r="C1345" s="105"/>
      <c r="D1345" s="105"/>
    </row>
    <row r="1346" ht="14.25" customHeight="1">
      <c r="A1346" s="39"/>
      <c r="B1346" s="105"/>
      <c r="C1346" s="105"/>
      <c r="D1346" s="105"/>
    </row>
    <row r="1347" ht="14.25" customHeight="1">
      <c r="A1347" s="39"/>
      <c r="B1347" s="105"/>
      <c r="C1347" s="105"/>
      <c r="D1347" s="105"/>
    </row>
    <row r="1348" ht="14.25" customHeight="1">
      <c r="A1348" s="39"/>
      <c r="B1348" s="105"/>
      <c r="C1348" s="105"/>
      <c r="D1348" s="105"/>
    </row>
    <row r="1349" ht="14.25" customHeight="1">
      <c r="A1349" s="39"/>
      <c r="B1349" s="105"/>
      <c r="C1349" s="105"/>
      <c r="D1349" s="105"/>
    </row>
    <row r="1350" ht="14.25" customHeight="1">
      <c r="A1350" s="39"/>
      <c r="B1350" s="105"/>
      <c r="C1350" s="105"/>
      <c r="D1350" s="105"/>
    </row>
    <row r="1351" ht="14.25" customHeight="1">
      <c r="A1351" s="39"/>
      <c r="B1351" s="105"/>
      <c r="C1351" s="105"/>
      <c r="D1351" s="105"/>
    </row>
    <row r="1352" ht="14.25" customHeight="1">
      <c r="A1352" s="39"/>
      <c r="B1352" s="105"/>
      <c r="C1352" s="105"/>
      <c r="D1352" s="105"/>
    </row>
    <row r="1353" ht="14.25" customHeight="1">
      <c r="A1353" s="39"/>
      <c r="B1353" s="105"/>
      <c r="C1353" s="105"/>
      <c r="D1353" s="105"/>
    </row>
    <row r="1354" ht="14.25" customHeight="1">
      <c r="A1354" s="39"/>
      <c r="B1354" s="105"/>
      <c r="C1354" s="105"/>
      <c r="D1354" s="105"/>
    </row>
    <row r="1355" ht="14.25" customHeight="1">
      <c r="A1355" s="39"/>
      <c r="B1355" s="105"/>
      <c r="C1355" s="105"/>
      <c r="D1355" s="105"/>
    </row>
    <row r="1356" ht="14.25" customHeight="1">
      <c r="A1356" s="39"/>
      <c r="B1356" s="105"/>
      <c r="C1356" s="105"/>
      <c r="D1356" s="105"/>
    </row>
    <row r="1357" ht="14.25" customHeight="1">
      <c r="A1357" s="39"/>
      <c r="B1357" s="105"/>
      <c r="C1357" s="105"/>
      <c r="D1357" s="105"/>
    </row>
    <row r="1358" ht="14.25" customHeight="1">
      <c r="A1358" s="39"/>
      <c r="B1358" s="105"/>
      <c r="C1358" s="105"/>
      <c r="D1358" s="105"/>
    </row>
    <row r="1359" ht="14.25" customHeight="1">
      <c r="A1359" s="39"/>
      <c r="B1359" s="105"/>
      <c r="C1359" s="105"/>
      <c r="D1359" s="105"/>
    </row>
    <row r="1360" ht="14.25" customHeight="1">
      <c r="A1360" s="39"/>
      <c r="B1360" s="105"/>
      <c r="C1360" s="105"/>
      <c r="D1360" s="105"/>
    </row>
    <row r="1361" ht="14.25" customHeight="1">
      <c r="A1361" s="39"/>
      <c r="B1361" s="105"/>
      <c r="C1361" s="105"/>
      <c r="D1361" s="105"/>
    </row>
    <row r="1362" ht="14.25" customHeight="1">
      <c r="A1362" s="39"/>
      <c r="B1362" s="105"/>
      <c r="C1362" s="105"/>
      <c r="D1362" s="105"/>
    </row>
    <row r="1363" ht="14.25" customHeight="1">
      <c r="A1363" s="39"/>
      <c r="B1363" s="105"/>
      <c r="C1363" s="105"/>
      <c r="D1363" s="105"/>
    </row>
    <row r="1364" ht="14.25" customHeight="1">
      <c r="A1364" s="39"/>
      <c r="B1364" s="105"/>
      <c r="C1364" s="105"/>
      <c r="D1364" s="105"/>
    </row>
    <row r="1365" ht="14.25" customHeight="1">
      <c r="A1365" s="39"/>
      <c r="B1365" s="105"/>
      <c r="C1365" s="105"/>
      <c r="D1365" s="105"/>
    </row>
    <row r="1366" ht="14.25" customHeight="1">
      <c r="A1366" s="39"/>
      <c r="B1366" s="105"/>
      <c r="C1366" s="105"/>
      <c r="D1366" s="105"/>
    </row>
    <row r="1367" ht="14.25" customHeight="1">
      <c r="A1367" s="39"/>
      <c r="B1367" s="105"/>
      <c r="C1367" s="105"/>
      <c r="D1367" s="105"/>
    </row>
    <row r="1368" ht="14.25" customHeight="1">
      <c r="A1368" s="39"/>
      <c r="B1368" s="105"/>
      <c r="C1368" s="105"/>
      <c r="D1368" s="105"/>
    </row>
    <row r="1369" ht="14.25" customHeight="1">
      <c r="A1369" s="39"/>
      <c r="B1369" s="105"/>
      <c r="C1369" s="105"/>
      <c r="D1369" s="105"/>
    </row>
    <row r="1370" ht="14.25" customHeight="1">
      <c r="A1370" s="39"/>
      <c r="B1370" s="105"/>
      <c r="C1370" s="105"/>
      <c r="D1370" s="105"/>
    </row>
    <row r="1371" ht="14.25" customHeight="1">
      <c r="A1371" s="39"/>
      <c r="B1371" s="105"/>
      <c r="C1371" s="105"/>
      <c r="D1371" s="105"/>
    </row>
    <row r="1372" ht="14.25" customHeight="1">
      <c r="A1372" s="39"/>
      <c r="B1372" s="105"/>
      <c r="C1372" s="105"/>
      <c r="D1372" s="105"/>
    </row>
    <row r="1373" ht="14.25" customHeight="1">
      <c r="A1373" s="39"/>
      <c r="B1373" s="105"/>
      <c r="C1373" s="105"/>
      <c r="D1373" s="105"/>
    </row>
    <row r="1374" ht="14.25" customHeight="1">
      <c r="A1374" s="39"/>
      <c r="B1374" s="105"/>
      <c r="C1374" s="105"/>
      <c r="D1374" s="105"/>
    </row>
    <row r="1375" ht="14.25" customHeight="1">
      <c r="A1375" s="39"/>
      <c r="B1375" s="105"/>
      <c r="C1375" s="105"/>
      <c r="D1375" s="105"/>
    </row>
    <row r="1376" ht="14.25" customHeight="1">
      <c r="A1376" s="39"/>
      <c r="B1376" s="105"/>
      <c r="C1376" s="105"/>
      <c r="D1376" s="105"/>
    </row>
    <row r="1377" ht="14.25" customHeight="1">
      <c r="A1377" s="39"/>
      <c r="B1377" s="105"/>
      <c r="C1377" s="105"/>
      <c r="D1377" s="105"/>
    </row>
    <row r="1378" ht="14.25" customHeight="1">
      <c r="A1378" s="39"/>
      <c r="B1378" s="105"/>
      <c r="C1378" s="105"/>
      <c r="D1378" s="105"/>
    </row>
    <row r="1379" ht="14.25" customHeight="1">
      <c r="A1379" s="39"/>
      <c r="B1379" s="105"/>
      <c r="C1379" s="105"/>
      <c r="D1379" s="105"/>
    </row>
    <row r="1380" ht="14.25" customHeight="1">
      <c r="A1380" s="39"/>
      <c r="B1380" s="105"/>
      <c r="C1380" s="105"/>
      <c r="D1380" s="105"/>
    </row>
    <row r="1381" ht="14.25" customHeight="1">
      <c r="A1381" s="39"/>
      <c r="B1381" s="105"/>
      <c r="C1381" s="105"/>
      <c r="D1381" s="105"/>
    </row>
    <row r="1382" ht="14.25" customHeight="1">
      <c r="A1382" s="39"/>
      <c r="B1382" s="105"/>
      <c r="C1382" s="105"/>
      <c r="D1382" s="105"/>
    </row>
    <row r="1383" ht="14.25" customHeight="1">
      <c r="A1383" s="39"/>
      <c r="B1383" s="105"/>
      <c r="C1383" s="105"/>
      <c r="D1383" s="105"/>
    </row>
    <row r="1384" ht="14.25" customHeight="1">
      <c r="A1384" s="39"/>
      <c r="B1384" s="105"/>
      <c r="C1384" s="105"/>
      <c r="D1384" s="105"/>
    </row>
    <row r="1385" ht="14.25" customHeight="1">
      <c r="A1385" s="39"/>
      <c r="B1385" s="105"/>
      <c r="C1385" s="105"/>
      <c r="D1385" s="105"/>
    </row>
    <row r="1386" ht="14.25" customHeight="1">
      <c r="A1386" s="39"/>
      <c r="B1386" s="105"/>
      <c r="C1386" s="105"/>
      <c r="D1386" s="105"/>
    </row>
    <row r="1387" ht="14.25" customHeight="1">
      <c r="A1387" s="39"/>
      <c r="B1387" s="105"/>
      <c r="C1387" s="105"/>
      <c r="D1387" s="105"/>
    </row>
    <row r="1388" ht="14.25" customHeight="1">
      <c r="A1388" s="39"/>
      <c r="B1388" s="105"/>
      <c r="C1388" s="105"/>
      <c r="D1388" s="105"/>
    </row>
    <row r="1389" ht="14.25" customHeight="1">
      <c r="A1389" s="39"/>
      <c r="B1389" s="105"/>
      <c r="C1389" s="105"/>
      <c r="D1389" s="105"/>
    </row>
    <row r="1390" ht="14.25" customHeight="1">
      <c r="A1390" s="39"/>
      <c r="B1390" s="105"/>
      <c r="C1390" s="105"/>
      <c r="D1390" s="105"/>
    </row>
    <row r="1391" ht="14.25" customHeight="1">
      <c r="A1391" s="39"/>
      <c r="B1391" s="105"/>
      <c r="C1391" s="105"/>
      <c r="D1391" s="105"/>
    </row>
    <row r="1392" ht="14.25" customHeight="1">
      <c r="A1392" s="39"/>
      <c r="B1392" s="105"/>
      <c r="C1392" s="105"/>
      <c r="D1392" s="105"/>
    </row>
    <row r="1393" ht="14.25" customHeight="1">
      <c r="A1393" s="39"/>
      <c r="B1393" s="105"/>
      <c r="C1393" s="105"/>
      <c r="D1393" s="105"/>
    </row>
    <row r="1394" ht="14.25" customHeight="1">
      <c r="A1394" s="39"/>
      <c r="B1394" s="105"/>
      <c r="C1394" s="105"/>
      <c r="D1394" s="105"/>
    </row>
    <row r="1395" ht="14.25" customHeight="1">
      <c r="A1395" s="39"/>
      <c r="B1395" s="105"/>
      <c r="C1395" s="105"/>
      <c r="D1395" s="105"/>
    </row>
    <row r="1396" ht="14.25" customHeight="1">
      <c r="A1396" s="39"/>
      <c r="B1396" s="105"/>
      <c r="C1396" s="105"/>
      <c r="D1396" s="105"/>
    </row>
    <row r="1397" ht="14.25" customHeight="1">
      <c r="A1397" s="39"/>
      <c r="B1397" s="105"/>
      <c r="C1397" s="105"/>
      <c r="D1397" s="105"/>
    </row>
    <row r="1398" ht="14.25" customHeight="1">
      <c r="A1398" s="39"/>
      <c r="B1398" s="105"/>
      <c r="C1398" s="105"/>
      <c r="D1398" s="105"/>
    </row>
    <row r="1399" ht="14.25" customHeight="1">
      <c r="A1399" s="39"/>
      <c r="B1399" s="105"/>
      <c r="C1399" s="105"/>
      <c r="D1399" s="105"/>
    </row>
    <row r="1400" ht="14.25" customHeight="1">
      <c r="A1400" s="39"/>
      <c r="B1400" s="105"/>
      <c r="C1400" s="105"/>
      <c r="D1400" s="105"/>
    </row>
    <row r="1401" ht="14.25" customHeight="1">
      <c r="A1401" s="39"/>
      <c r="B1401" s="105"/>
      <c r="C1401" s="105"/>
      <c r="D1401" s="105"/>
    </row>
    <row r="1402" ht="14.25" customHeight="1">
      <c r="A1402" s="39"/>
      <c r="B1402" s="105"/>
      <c r="C1402" s="105"/>
      <c r="D1402" s="105"/>
    </row>
    <row r="1403" ht="14.25" customHeight="1">
      <c r="A1403" s="39"/>
      <c r="B1403" s="105"/>
      <c r="C1403" s="105"/>
      <c r="D1403" s="105"/>
    </row>
    <row r="1404" ht="14.25" customHeight="1">
      <c r="A1404" s="39"/>
      <c r="B1404" s="105"/>
      <c r="C1404" s="105"/>
      <c r="D1404" s="105"/>
    </row>
    <row r="1405" ht="14.25" customHeight="1">
      <c r="A1405" s="39"/>
      <c r="B1405" s="105"/>
      <c r="C1405" s="105"/>
      <c r="D1405" s="105"/>
    </row>
    <row r="1406" ht="14.25" customHeight="1">
      <c r="A1406" s="39"/>
      <c r="B1406" s="105"/>
      <c r="C1406" s="105"/>
      <c r="D1406" s="105"/>
    </row>
    <row r="1407" ht="14.25" customHeight="1">
      <c r="A1407" s="39"/>
      <c r="B1407" s="105"/>
      <c r="C1407" s="105"/>
      <c r="D1407" s="105"/>
    </row>
    <row r="1408" ht="14.25" customHeight="1">
      <c r="A1408" s="39"/>
      <c r="B1408" s="105"/>
      <c r="C1408" s="105"/>
      <c r="D1408" s="105"/>
    </row>
    <row r="1409" ht="14.25" customHeight="1">
      <c r="A1409" s="39"/>
      <c r="B1409" s="105"/>
      <c r="C1409" s="105"/>
      <c r="D1409" s="105"/>
    </row>
    <row r="1410" ht="14.25" customHeight="1">
      <c r="A1410" s="39"/>
      <c r="B1410" s="105"/>
      <c r="C1410" s="105"/>
      <c r="D1410" s="105"/>
    </row>
    <row r="1411" ht="14.25" customHeight="1">
      <c r="A1411" s="39"/>
      <c r="B1411" s="105"/>
      <c r="C1411" s="105"/>
      <c r="D1411" s="105"/>
    </row>
    <row r="1412" ht="14.25" customHeight="1">
      <c r="A1412" s="39"/>
      <c r="B1412" s="105"/>
      <c r="C1412" s="105"/>
      <c r="D1412" s="105"/>
    </row>
    <row r="1413" ht="14.25" customHeight="1">
      <c r="A1413" s="39"/>
      <c r="B1413" s="105"/>
      <c r="C1413" s="105"/>
      <c r="D1413" s="105"/>
    </row>
    <row r="1414" ht="14.25" customHeight="1">
      <c r="A1414" s="39"/>
      <c r="B1414" s="105"/>
      <c r="C1414" s="105"/>
      <c r="D1414" s="105"/>
    </row>
    <row r="1415" ht="14.25" customHeight="1">
      <c r="A1415" s="39"/>
      <c r="B1415" s="105"/>
      <c r="C1415" s="105"/>
      <c r="D1415" s="105"/>
    </row>
    <row r="1416" ht="14.25" customHeight="1">
      <c r="A1416" s="39"/>
      <c r="B1416" s="105"/>
      <c r="C1416" s="105"/>
      <c r="D1416" s="105"/>
    </row>
    <row r="1417" ht="14.25" customHeight="1">
      <c r="A1417" s="39"/>
      <c r="B1417" s="105"/>
      <c r="C1417" s="105"/>
      <c r="D1417" s="105"/>
    </row>
    <row r="1418" ht="14.25" customHeight="1">
      <c r="A1418" s="39"/>
      <c r="B1418" s="105"/>
      <c r="C1418" s="105"/>
      <c r="D1418" s="105"/>
    </row>
    <row r="1419" ht="14.25" customHeight="1">
      <c r="A1419" s="39"/>
      <c r="B1419" s="105"/>
      <c r="C1419" s="105"/>
      <c r="D1419" s="105"/>
    </row>
    <row r="1420" ht="14.25" customHeight="1">
      <c r="A1420" s="39"/>
      <c r="B1420" s="105"/>
      <c r="C1420" s="105"/>
      <c r="D1420" s="105"/>
    </row>
    <row r="1421" ht="14.25" customHeight="1">
      <c r="A1421" s="39"/>
      <c r="B1421" s="105"/>
      <c r="C1421" s="105"/>
      <c r="D1421" s="105"/>
    </row>
    <row r="1422" ht="14.25" customHeight="1">
      <c r="A1422" s="39"/>
      <c r="B1422" s="105"/>
      <c r="C1422" s="105"/>
      <c r="D1422" s="105"/>
    </row>
    <row r="1423" ht="14.25" customHeight="1">
      <c r="A1423" s="39"/>
      <c r="B1423" s="105"/>
      <c r="C1423" s="105"/>
      <c r="D1423" s="105"/>
    </row>
    <row r="1424" ht="14.25" customHeight="1">
      <c r="A1424" s="39"/>
      <c r="B1424" s="105"/>
      <c r="C1424" s="105"/>
      <c r="D1424" s="105"/>
    </row>
    <row r="1425" ht="14.25" customHeight="1">
      <c r="A1425" s="39"/>
      <c r="B1425" s="105"/>
      <c r="C1425" s="105"/>
      <c r="D1425" s="105"/>
    </row>
    <row r="1426" ht="14.25" customHeight="1">
      <c r="A1426" s="39"/>
      <c r="B1426" s="105"/>
      <c r="C1426" s="105"/>
      <c r="D1426" s="105"/>
    </row>
    <row r="1427" ht="14.25" customHeight="1">
      <c r="A1427" s="39"/>
      <c r="B1427" s="105"/>
      <c r="C1427" s="105"/>
      <c r="D1427" s="105"/>
    </row>
    <row r="1428" ht="14.25" customHeight="1">
      <c r="A1428" s="39"/>
      <c r="B1428" s="105"/>
      <c r="C1428" s="105"/>
      <c r="D1428" s="105"/>
    </row>
    <row r="1429" ht="14.25" customHeight="1">
      <c r="A1429" s="39"/>
      <c r="B1429" s="105"/>
      <c r="C1429" s="105"/>
      <c r="D1429" s="105"/>
    </row>
    <row r="1430" ht="14.25" customHeight="1">
      <c r="A1430" s="39"/>
      <c r="B1430" s="105"/>
      <c r="C1430" s="105"/>
      <c r="D1430" s="105"/>
    </row>
    <row r="1431" ht="14.25" customHeight="1">
      <c r="A1431" s="39"/>
      <c r="B1431" s="105"/>
      <c r="C1431" s="105"/>
      <c r="D1431" s="105"/>
    </row>
    <row r="1432" ht="14.25" customHeight="1">
      <c r="A1432" s="39"/>
      <c r="B1432" s="105"/>
      <c r="C1432" s="105"/>
      <c r="D1432" s="105"/>
    </row>
    <row r="1433" ht="14.25" customHeight="1">
      <c r="A1433" s="39"/>
      <c r="B1433" s="105"/>
      <c r="C1433" s="105"/>
      <c r="D1433" s="105"/>
    </row>
    <row r="1434" ht="14.25" customHeight="1">
      <c r="A1434" s="39"/>
      <c r="B1434" s="105"/>
      <c r="C1434" s="105"/>
      <c r="D1434" s="105"/>
    </row>
    <row r="1435" ht="14.25" customHeight="1">
      <c r="A1435" s="39"/>
      <c r="B1435" s="105"/>
      <c r="C1435" s="105"/>
      <c r="D1435" s="105"/>
    </row>
    <row r="1436" ht="14.25" customHeight="1">
      <c r="A1436" s="39"/>
      <c r="B1436" s="105"/>
      <c r="C1436" s="105"/>
      <c r="D1436" s="105"/>
    </row>
    <row r="1437" ht="14.25" customHeight="1">
      <c r="A1437" s="39"/>
      <c r="B1437" s="105"/>
      <c r="C1437" s="105"/>
      <c r="D1437" s="105"/>
    </row>
    <row r="1438" ht="14.25" customHeight="1">
      <c r="A1438" s="39"/>
      <c r="B1438" s="105"/>
      <c r="C1438" s="105"/>
      <c r="D1438" s="105"/>
    </row>
    <row r="1439" ht="14.25" customHeight="1">
      <c r="A1439" s="39"/>
      <c r="B1439" s="105"/>
      <c r="C1439" s="105"/>
      <c r="D1439" s="105"/>
    </row>
    <row r="1440" ht="14.25" customHeight="1">
      <c r="A1440" s="39"/>
      <c r="B1440" s="105"/>
      <c r="C1440" s="105"/>
      <c r="D1440" s="105"/>
    </row>
    <row r="1441" ht="14.25" customHeight="1">
      <c r="A1441" s="39"/>
      <c r="B1441" s="105"/>
      <c r="C1441" s="105"/>
      <c r="D1441" s="105"/>
    </row>
    <row r="1442" ht="14.25" customHeight="1">
      <c r="A1442" s="39"/>
      <c r="B1442" s="105"/>
      <c r="C1442" s="105"/>
      <c r="D1442" s="105"/>
    </row>
    <row r="1443" ht="14.25" customHeight="1">
      <c r="A1443" s="39"/>
      <c r="B1443" s="105"/>
      <c r="C1443" s="105"/>
      <c r="D1443" s="105"/>
    </row>
    <row r="1444" ht="14.25" customHeight="1">
      <c r="A1444" s="39"/>
      <c r="B1444" s="105"/>
      <c r="C1444" s="105"/>
      <c r="D1444" s="105"/>
    </row>
    <row r="1445" ht="14.25" customHeight="1">
      <c r="A1445" s="39"/>
      <c r="B1445" s="105"/>
      <c r="C1445" s="105"/>
      <c r="D1445" s="105"/>
    </row>
    <row r="1446" ht="14.25" customHeight="1">
      <c r="A1446" s="39"/>
      <c r="B1446" s="105"/>
      <c r="C1446" s="105"/>
      <c r="D1446" s="105"/>
    </row>
    <row r="1447" ht="14.25" customHeight="1">
      <c r="A1447" s="39"/>
      <c r="B1447" s="105"/>
      <c r="C1447" s="105"/>
      <c r="D1447" s="105"/>
    </row>
    <row r="1448" ht="14.25" customHeight="1">
      <c r="A1448" s="39"/>
      <c r="B1448" s="105"/>
      <c r="C1448" s="105"/>
      <c r="D1448" s="105"/>
    </row>
    <row r="1449" ht="14.25" customHeight="1">
      <c r="A1449" s="39"/>
      <c r="B1449" s="105"/>
      <c r="C1449" s="105"/>
      <c r="D1449" s="105"/>
    </row>
    <row r="1450" ht="14.25" customHeight="1">
      <c r="A1450" s="39"/>
      <c r="B1450" s="105"/>
      <c r="C1450" s="105"/>
      <c r="D1450" s="105"/>
    </row>
    <row r="1451" ht="14.25" customHeight="1">
      <c r="A1451" s="39"/>
      <c r="B1451" s="105"/>
      <c r="C1451" s="105"/>
      <c r="D1451" s="105"/>
    </row>
    <row r="1452" ht="14.25" customHeight="1">
      <c r="A1452" s="39"/>
      <c r="B1452" s="105"/>
      <c r="C1452" s="105"/>
      <c r="D1452" s="105"/>
    </row>
    <row r="1453" ht="14.25" customHeight="1">
      <c r="A1453" s="39"/>
      <c r="B1453" s="105"/>
      <c r="C1453" s="105"/>
      <c r="D1453" s="105"/>
    </row>
    <row r="1454" ht="14.25" customHeight="1">
      <c r="A1454" s="39"/>
      <c r="B1454" s="105"/>
      <c r="C1454" s="105"/>
      <c r="D1454" s="105"/>
    </row>
    <row r="1455" ht="14.25" customHeight="1">
      <c r="A1455" s="39"/>
      <c r="B1455" s="105"/>
      <c r="C1455" s="105"/>
      <c r="D1455" s="105"/>
    </row>
    <row r="1456" ht="14.25" customHeight="1">
      <c r="A1456" s="39"/>
      <c r="B1456" s="105"/>
      <c r="C1456" s="105"/>
      <c r="D1456" s="105"/>
    </row>
    <row r="1457" ht="14.25" customHeight="1">
      <c r="A1457" s="39"/>
      <c r="B1457" s="105"/>
      <c r="C1457" s="105"/>
      <c r="D1457" s="105"/>
    </row>
    <row r="1458" ht="14.25" customHeight="1">
      <c r="A1458" s="39"/>
      <c r="B1458" s="105"/>
      <c r="C1458" s="105"/>
      <c r="D1458" s="105"/>
    </row>
    <row r="1459" ht="14.25" customHeight="1">
      <c r="A1459" s="39"/>
      <c r="B1459" s="105"/>
      <c r="C1459" s="105"/>
      <c r="D1459" s="105"/>
    </row>
    <row r="1460" ht="14.25" customHeight="1">
      <c r="A1460" s="39"/>
      <c r="B1460" s="105"/>
      <c r="C1460" s="105"/>
      <c r="D1460" s="105"/>
    </row>
    <row r="1461" ht="14.25" customHeight="1">
      <c r="A1461" s="39"/>
      <c r="B1461" s="105"/>
      <c r="C1461" s="105"/>
      <c r="D1461" s="105"/>
    </row>
    <row r="1462" ht="14.25" customHeight="1">
      <c r="A1462" s="39"/>
      <c r="B1462" s="105"/>
      <c r="C1462" s="105"/>
      <c r="D1462" s="105"/>
    </row>
    <row r="1463" ht="14.25" customHeight="1">
      <c r="A1463" s="39"/>
      <c r="B1463" s="105"/>
      <c r="C1463" s="105"/>
      <c r="D1463" s="105"/>
    </row>
    <row r="1464" ht="14.25" customHeight="1">
      <c r="A1464" s="39"/>
      <c r="B1464" s="105"/>
      <c r="C1464" s="105"/>
      <c r="D1464" s="105"/>
    </row>
    <row r="1465" ht="14.25" customHeight="1">
      <c r="A1465" s="39"/>
      <c r="B1465" s="105"/>
      <c r="C1465" s="105"/>
      <c r="D1465" s="105"/>
    </row>
    <row r="1466" ht="14.25" customHeight="1">
      <c r="A1466" s="39"/>
      <c r="B1466" s="105"/>
      <c r="C1466" s="105"/>
      <c r="D1466" s="105"/>
    </row>
    <row r="1467" ht="14.25" customHeight="1">
      <c r="A1467" s="39"/>
      <c r="B1467" s="105"/>
      <c r="C1467" s="105"/>
      <c r="D1467" s="105"/>
    </row>
    <row r="1468" ht="14.25" customHeight="1">
      <c r="A1468" s="39"/>
      <c r="B1468" s="105"/>
      <c r="C1468" s="105"/>
      <c r="D1468" s="105"/>
    </row>
    <row r="1469" ht="14.25" customHeight="1">
      <c r="A1469" s="39"/>
      <c r="B1469" s="105"/>
      <c r="C1469" s="105"/>
      <c r="D1469" s="105"/>
    </row>
    <row r="1470" ht="14.25" customHeight="1">
      <c r="A1470" s="39"/>
      <c r="B1470" s="105"/>
      <c r="C1470" s="105"/>
      <c r="D1470" s="105"/>
    </row>
    <row r="1471" ht="14.25" customHeight="1">
      <c r="A1471" s="39"/>
      <c r="B1471" s="105"/>
      <c r="C1471" s="105"/>
      <c r="D1471" s="105"/>
    </row>
    <row r="1472" ht="14.25" customHeight="1">
      <c r="A1472" s="39"/>
      <c r="B1472" s="105"/>
      <c r="C1472" s="105"/>
      <c r="D1472" s="105"/>
    </row>
    <row r="1473" ht="14.25" customHeight="1">
      <c r="A1473" s="39"/>
      <c r="B1473" s="105"/>
      <c r="C1473" s="105"/>
      <c r="D1473" s="105"/>
    </row>
    <row r="1474" ht="14.25" customHeight="1">
      <c r="A1474" s="39"/>
      <c r="B1474" s="105"/>
      <c r="C1474" s="105"/>
      <c r="D1474" s="105"/>
    </row>
    <row r="1475" ht="14.25" customHeight="1">
      <c r="A1475" s="39"/>
      <c r="B1475" s="105"/>
      <c r="C1475" s="105"/>
      <c r="D1475" s="105"/>
    </row>
    <row r="1476" ht="14.25" customHeight="1">
      <c r="A1476" s="39"/>
      <c r="B1476" s="105"/>
      <c r="C1476" s="105"/>
      <c r="D1476" s="105"/>
    </row>
    <row r="1477" ht="14.25" customHeight="1">
      <c r="A1477" s="39"/>
      <c r="B1477" s="105"/>
      <c r="C1477" s="105"/>
      <c r="D1477" s="105"/>
    </row>
    <row r="1478" ht="14.25" customHeight="1">
      <c r="A1478" s="39"/>
      <c r="B1478" s="105"/>
      <c r="C1478" s="105"/>
      <c r="D1478" s="105"/>
    </row>
    <row r="1479" ht="14.25" customHeight="1">
      <c r="A1479" s="39"/>
      <c r="B1479" s="105"/>
      <c r="C1479" s="105"/>
      <c r="D1479" s="105"/>
    </row>
    <row r="1480" ht="14.25" customHeight="1">
      <c r="A1480" s="39"/>
      <c r="B1480" s="105"/>
      <c r="C1480" s="105"/>
      <c r="D1480" s="105"/>
    </row>
    <row r="1481" ht="14.25" customHeight="1">
      <c r="A1481" s="39"/>
      <c r="B1481" s="105"/>
      <c r="C1481" s="105"/>
      <c r="D1481" s="105"/>
    </row>
    <row r="1482" ht="14.25" customHeight="1">
      <c r="A1482" s="39"/>
      <c r="B1482" s="105"/>
      <c r="C1482" s="105"/>
      <c r="D1482" s="105"/>
    </row>
    <row r="1483" ht="14.25" customHeight="1">
      <c r="A1483" s="39"/>
      <c r="B1483" s="105"/>
      <c r="C1483" s="105"/>
      <c r="D1483" s="105"/>
    </row>
    <row r="1484" ht="14.25" customHeight="1">
      <c r="A1484" s="39"/>
      <c r="B1484" s="105"/>
      <c r="C1484" s="105"/>
      <c r="D1484" s="105"/>
    </row>
    <row r="1485" ht="14.25" customHeight="1">
      <c r="A1485" s="39"/>
      <c r="B1485" s="105"/>
      <c r="C1485" s="105"/>
      <c r="D1485" s="105"/>
    </row>
    <row r="1486" ht="14.25" customHeight="1">
      <c r="A1486" s="39"/>
      <c r="B1486" s="105"/>
      <c r="C1486" s="105"/>
      <c r="D1486" s="105"/>
    </row>
    <row r="1487" ht="14.25" customHeight="1">
      <c r="A1487" s="39"/>
      <c r="B1487" s="105"/>
      <c r="C1487" s="105"/>
      <c r="D1487" s="105"/>
    </row>
    <row r="1488" ht="14.25" customHeight="1">
      <c r="A1488" s="39"/>
      <c r="B1488" s="105"/>
      <c r="C1488" s="105"/>
      <c r="D1488" s="105"/>
    </row>
    <row r="1489" ht="14.25" customHeight="1">
      <c r="A1489" s="39"/>
      <c r="B1489" s="105"/>
      <c r="C1489" s="105"/>
      <c r="D1489" s="105"/>
    </row>
    <row r="1490" ht="14.25" customHeight="1">
      <c r="A1490" s="39"/>
      <c r="B1490" s="105"/>
      <c r="C1490" s="105"/>
      <c r="D1490" s="105"/>
    </row>
    <row r="1491" ht="14.25" customHeight="1">
      <c r="A1491" s="39"/>
      <c r="B1491" s="105"/>
      <c r="C1491" s="105"/>
      <c r="D1491" s="105"/>
    </row>
    <row r="1492" ht="14.25" customHeight="1">
      <c r="A1492" s="39"/>
      <c r="B1492" s="105"/>
      <c r="C1492" s="105"/>
      <c r="D1492" s="105"/>
    </row>
    <row r="1493" ht="14.25" customHeight="1">
      <c r="A1493" s="39"/>
      <c r="B1493" s="105"/>
      <c r="C1493" s="105"/>
      <c r="D1493" s="105"/>
    </row>
    <row r="1494" ht="14.25" customHeight="1">
      <c r="A1494" s="39"/>
      <c r="B1494" s="105"/>
      <c r="C1494" s="105"/>
      <c r="D1494" s="105"/>
    </row>
    <row r="1495" ht="14.25" customHeight="1">
      <c r="A1495" s="39"/>
      <c r="B1495" s="105"/>
      <c r="C1495" s="105"/>
      <c r="D1495" s="105"/>
    </row>
    <row r="1496" ht="14.25" customHeight="1">
      <c r="A1496" s="39"/>
      <c r="B1496" s="105"/>
      <c r="C1496" s="105"/>
      <c r="D1496" s="105"/>
    </row>
    <row r="1497" ht="14.25" customHeight="1">
      <c r="A1497" s="39"/>
      <c r="B1497" s="105"/>
      <c r="C1497" s="105"/>
      <c r="D1497" s="105"/>
    </row>
    <row r="1498" ht="14.25" customHeight="1">
      <c r="A1498" s="39"/>
      <c r="B1498" s="105"/>
      <c r="C1498" s="105"/>
      <c r="D1498" s="105"/>
    </row>
    <row r="1499" ht="14.25" customHeight="1">
      <c r="A1499" s="39"/>
      <c r="B1499" s="105"/>
      <c r="C1499" s="105"/>
      <c r="D1499" s="105"/>
    </row>
    <row r="1500" ht="14.25" customHeight="1">
      <c r="A1500" s="39"/>
      <c r="B1500" s="105"/>
      <c r="C1500" s="105"/>
      <c r="D1500" s="105"/>
    </row>
    <row r="1501" ht="14.25" customHeight="1">
      <c r="A1501" s="39"/>
      <c r="B1501" s="105"/>
      <c r="C1501" s="105"/>
      <c r="D1501" s="105"/>
    </row>
    <row r="1502" ht="14.25" customHeight="1">
      <c r="A1502" s="39"/>
      <c r="B1502" s="105"/>
      <c r="C1502" s="105"/>
      <c r="D1502" s="105"/>
    </row>
    <row r="1503" ht="14.25" customHeight="1">
      <c r="A1503" s="39"/>
      <c r="B1503" s="105"/>
      <c r="C1503" s="105"/>
      <c r="D1503" s="105"/>
    </row>
    <row r="1504" ht="14.25" customHeight="1">
      <c r="A1504" s="39"/>
      <c r="B1504" s="105"/>
      <c r="C1504" s="105"/>
      <c r="D1504" s="105"/>
    </row>
    <row r="1505" ht="14.25" customHeight="1">
      <c r="A1505" s="39"/>
      <c r="B1505" s="105"/>
      <c r="C1505" s="105"/>
      <c r="D1505" s="105"/>
    </row>
    <row r="1506" ht="14.25" customHeight="1">
      <c r="A1506" s="39"/>
      <c r="B1506" s="105"/>
      <c r="C1506" s="105"/>
      <c r="D1506" s="105"/>
    </row>
    <row r="1507" ht="14.25" customHeight="1">
      <c r="A1507" s="39"/>
      <c r="B1507" s="105"/>
      <c r="C1507" s="105"/>
      <c r="D1507" s="105"/>
    </row>
    <row r="1508" ht="14.25" customHeight="1">
      <c r="A1508" s="39"/>
      <c r="B1508" s="105"/>
      <c r="C1508" s="105"/>
      <c r="D1508" s="105"/>
    </row>
    <row r="1509" ht="14.25" customHeight="1">
      <c r="A1509" s="39"/>
      <c r="B1509" s="105"/>
      <c r="C1509" s="105"/>
      <c r="D1509" s="105"/>
    </row>
    <row r="1510" ht="14.25" customHeight="1">
      <c r="A1510" s="39"/>
      <c r="B1510" s="105"/>
      <c r="C1510" s="105"/>
      <c r="D1510" s="105"/>
    </row>
    <row r="1511" ht="14.25" customHeight="1">
      <c r="A1511" s="39"/>
      <c r="B1511" s="105"/>
      <c r="C1511" s="105"/>
      <c r="D1511" s="105"/>
    </row>
    <row r="1512" ht="14.25" customHeight="1">
      <c r="A1512" s="39"/>
      <c r="B1512" s="105"/>
      <c r="C1512" s="105"/>
      <c r="D1512" s="105"/>
    </row>
    <row r="1513" ht="14.25" customHeight="1">
      <c r="A1513" s="39"/>
      <c r="B1513" s="105"/>
      <c r="C1513" s="105"/>
      <c r="D1513" s="105"/>
    </row>
    <row r="1514" ht="14.25" customHeight="1">
      <c r="A1514" s="39"/>
      <c r="B1514" s="105"/>
      <c r="C1514" s="105"/>
      <c r="D1514" s="105"/>
    </row>
    <row r="1515" ht="14.25" customHeight="1">
      <c r="A1515" s="39"/>
      <c r="B1515" s="105"/>
      <c r="C1515" s="105"/>
      <c r="D1515" s="105"/>
    </row>
    <row r="1516" ht="14.25" customHeight="1">
      <c r="A1516" s="39"/>
      <c r="B1516" s="105"/>
      <c r="C1516" s="105"/>
      <c r="D1516" s="105"/>
    </row>
    <row r="1517" ht="14.25" customHeight="1">
      <c r="A1517" s="39"/>
      <c r="B1517" s="105"/>
      <c r="C1517" s="105"/>
      <c r="D1517" s="105"/>
    </row>
    <row r="1518" ht="14.25" customHeight="1">
      <c r="A1518" s="39"/>
      <c r="B1518" s="105"/>
      <c r="C1518" s="105"/>
      <c r="D1518" s="105"/>
    </row>
    <row r="1519" ht="14.25" customHeight="1">
      <c r="A1519" s="39"/>
      <c r="B1519" s="105"/>
      <c r="C1519" s="105"/>
      <c r="D1519" s="105"/>
    </row>
    <row r="1520" ht="14.25" customHeight="1">
      <c r="A1520" s="39"/>
      <c r="B1520" s="105"/>
      <c r="C1520" s="105"/>
      <c r="D1520" s="105"/>
    </row>
    <row r="1521" ht="14.25" customHeight="1">
      <c r="A1521" s="39"/>
      <c r="B1521" s="105"/>
      <c r="C1521" s="105"/>
      <c r="D1521" s="105"/>
    </row>
    <row r="1522" ht="14.25" customHeight="1">
      <c r="A1522" s="39"/>
      <c r="B1522" s="105"/>
      <c r="C1522" s="105"/>
      <c r="D1522" s="105"/>
    </row>
    <row r="1523" ht="14.25" customHeight="1">
      <c r="A1523" s="39"/>
      <c r="B1523" s="105"/>
      <c r="C1523" s="105"/>
      <c r="D1523" s="105"/>
    </row>
    <row r="1524" ht="14.25" customHeight="1">
      <c r="A1524" s="39"/>
      <c r="B1524" s="105"/>
      <c r="C1524" s="105"/>
      <c r="D1524" s="105"/>
    </row>
    <row r="1525" ht="14.25" customHeight="1">
      <c r="A1525" s="39"/>
      <c r="B1525" s="105"/>
      <c r="C1525" s="105"/>
      <c r="D1525" s="105"/>
    </row>
    <row r="1526" ht="14.25" customHeight="1">
      <c r="A1526" s="39"/>
      <c r="B1526" s="105"/>
      <c r="C1526" s="105"/>
      <c r="D1526" s="105"/>
    </row>
    <row r="1527" ht="14.25" customHeight="1">
      <c r="A1527" s="39"/>
      <c r="B1527" s="105"/>
      <c r="C1527" s="105"/>
      <c r="D1527" s="105"/>
    </row>
    <row r="1528" ht="14.25" customHeight="1">
      <c r="A1528" s="39"/>
      <c r="B1528" s="105"/>
      <c r="C1528" s="105"/>
      <c r="D1528" s="105"/>
    </row>
    <row r="1529" ht="14.25" customHeight="1">
      <c r="A1529" s="39"/>
      <c r="B1529" s="105"/>
      <c r="C1529" s="105"/>
      <c r="D1529" s="105"/>
    </row>
    <row r="1530" ht="14.25" customHeight="1">
      <c r="A1530" s="39"/>
      <c r="B1530" s="105"/>
      <c r="C1530" s="105"/>
      <c r="D1530" s="105"/>
    </row>
    <row r="1531" ht="14.25" customHeight="1">
      <c r="A1531" s="39"/>
      <c r="B1531" s="105"/>
      <c r="C1531" s="105"/>
      <c r="D1531" s="105"/>
    </row>
    <row r="1532" ht="14.25" customHeight="1">
      <c r="A1532" s="39"/>
      <c r="B1532" s="105"/>
      <c r="C1532" s="105"/>
      <c r="D1532" s="105"/>
    </row>
    <row r="1533" ht="14.25" customHeight="1">
      <c r="A1533" s="39"/>
      <c r="B1533" s="105"/>
      <c r="C1533" s="105"/>
      <c r="D1533" s="105"/>
    </row>
    <row r="1534" ht="14.25" customHeight="1">
      <c r="A1534" s="39"/>
      <c r="B1534" s="105"/>
      <c r="C1534" s="105"/>
      <c r="D1534" s="105"/>
    </row>
    <row r="1535" ht="14.25" customHeight="1">
      <c r="A1535" s="39"/>
      <c r="B1535" s="105"/>
      <c r="C1535" s="105"/>
      <c r="D1535" s="105"/>
    </row>
    <row r="1536" ht="14.25" customHeight="1">
      <c r="A1536" s="39"/>
      <c r="B1536" s="105"/>
      <c r="C1536" s="105"/>
      <c r="D1536" s="105"/>
    </row>
    <row r="1537" ht="14.25" customHeight="1">
      <c r="A1537" s="39"/>
      <c r="B1537" s="105"/>
      <c r="C1537" s="105"/>
      <c r="D1537" s="105"/>
    </row>
    <row r="1538" ht="14.25" customHeight="1">
      <c r="A1538" s="39"/>
      <c r="B1538" s="105"/>
      <c r="C1538" s="105"/>
      <c r="D1538" s="105"/>
    </row>
    <row r="1539" ht="14.25" customHeight="1">
      <c r="A1539" s="39"/>
      <c r="B1539" s="105"/>
      <c r="C1539" s="105"/>
      <c r="D1539" s="105"/>
    </row>
    <row r="1540" ht="14.25" customHeight="1">
      <c r="A1540" s="39"/>
      <c r="B1540" s="105"/>
      <c r="C1540" s="105"/>
      <c r="D1540" s="105"/>
    </row>
    <row r="1541" ht="14.25" customHeight="1">
      <c r="A1541" s="39"/>
      <c r="B1541" s="105"/>
      <c r="C1541" s="105"/>
      <c r="D1541" s="105"/>
    </row>
    <row r="1542" ht="14.25" customHeight="1">
      <c r="A1542" s="39"/>
      <c r="B1542" s="105"/>
      <c r="C1542" s="105"/>
      <c r="D1542" s="105"/>
    </row>
    <row r="1543" ht="14.25" customHeight="1">
      <c r="A1543" s="39"/>
      <c r="B1543" s="105"/>
      <c r="C1543" s="105"/>
      <c r="D1543" s="105"/>
    </row>
    <row r="1544" ht="14.25" customHeight="1">
      <c r="A1544" s="39"/>
      <c r="B1544" s="105"/>
      <c r="C1544" s="105"/>
      <c r="D1544" s="105"/>
    </row>
    <row r="1545" ht="14.25" customHeight="1">
      <c r="A1545" s="39"/>
      <c r="B1545" s="105"/>
      <c r="C1545" s="105"/>
      <c r="D1545" s="105"/>
    </row>
    <row r="1546" ht="14.25" customHeight="1">
      <c r="A1546" s="39"/>
      <c r="B1546" s="105"/>
      <c r="C1546" s="105"/>
      <c r="D1546" s="105"/>
    </row>
    <row r="1547" ht="14.25" customHeight="1">
      <c r="A1547" s="39"/>
      <c r="B1547" s="105"/>
      <c r="C1547" s="105"/>
      <c r="D1547" s="105"/>
    </row>
    <row r="1548" ht="14.25" customHeight="1">
      <c r="A1548" s="39"/>
      <c r="B1548" s="105"/>
      <c r="C1548" s="105"/>
      <c r="D1548" s="105"/>
    </row>
    <row r="1549" ht="14.25" customHeight="1">
      <c r="A1549" s="39"/>
      <c r="B1549" s="105"/>
      <c r="C1549" s="105"/>
      <c r="D1549" s="105"/>
    </row>
    <row r="1550" ht="14.25" customHeight="1">
      <c r="A1550" s="39"/>
      <c r="B1550" s="105"/>
      <c r="C1550" s="105"/>
      <c r="D1550" s="105"/>
    </row>
    <row r="1551" ht="14.25" customHeight="1">
      <c r="A1551" s="39"/>
      <c r="B1551" s="105"/>
      <c r="C1551" s="105"/>
      <c r="D1551" s="105"/>
    </row>
    <row r="1552" ht="14.25" customHeight="1">
      <c r="A1552" s="39"/>
      <c r="B1552" s="105"/>
      <c r="C1552" s="105"/>
      <c r="D1552" s="105"/>
    </row>
    <row r="1553" ht="14.25" customHeight="1">
      <c r="A1553" s="39"/>
      <c r="B1553" s="105"/>
      <c r="C1553" s="105"/>
      <c r="D1553" s="105"/>
    </row>
    <row r="1554" ht="14.25" customHeight="1">
      <c r="A1554" s="39"/>
      <c r="B1554" s="105"/>
      <c r="C1554" s="105"/>
      <c r="D1554" s="105"/>
    </row>
    <row r="1555" ht="14.25" customHeight="1">
      <c r="A1555" s="39"/>
      <c r="B1555" s="105"/>
      <c r="C1555" s="105"/>
      <c r="D1555" s="105"/>
    </row>
    <row r="1556" ht="14.25" customHeight="1">
      <c r="A1556" s="39"/>
      <c r="B1556" s="105"/>
      <c r="C1556" s="105"/>
      <c r="D1556" s="105"/>
    </row>
    <row r="1557" ht="14.25" customHeight="1">
      <c r="A1557" s="39"/>
      <c r="B1557" s="105"/>
      <c r="C1557" s="105"/>
      <c r="D1557" s="105"/>
    </row>
    <row r="1558" ht="14.25" customHeight="1">
      <c r="A1558" s="39"/>
      <c r="B1558" s="105"/>
      <c r="C1558" s="105"/>
      <c r="D1558" s="105"/>
    </row>
    <row r="1559" ht="14.25" customHeight="1">
      <c r="A1559" s="39"/>
      <c r="B1559" s="105"/>
      <c r="C1559" s="105"/>
      <c r="D1559" s="105"/>
    </row>
    <row r="1560" ht="14.25" customHeight="1">
      <c r="A1560" s="39"/>
      <c r="B1560" s="105"/>
      <c r="C1560" s="105"/>
      <c r="D1560" s="105"/>
    </row>
    <row r="1561" ht="14.25" customHeight="1">
      <c r="A1561" s="39"/>
      <c r="B1561" s="105"/>
      <c r="C1561" s="105"/>
      <c r="D1561" s="105"/>
    </row>
    <row r="1562" ht="14.25" customHeight="1">
      <c r="A1562" s="39"/>
      <c r="B1562" s="105"/>
      <c r="C1562" s="105"/>
      <c r="D1562" s="105"/>
    </row>
    <row r="1563" ht="14.25" customHeight="1">
      <c r="A1563" s="39"/>
      <c r="B1563" s="105"/>
      <c r="C1563" s="105"/>
      <c r="D1563" s="105"/>
    </row>
    <row r="1564" ht="14.25" customHeight="1">
      <c r="A1564" s="39"/>
      <c r="B1564" s="105"/>
      <c r="C1564" s="105"/>
      <c r="D1564" s="105"/>
    </row>
    <row r="1565" ht="14.25" customHeight="1">
      <c r="A1565" s="39"/>
      <c r="B1565" s="105"/>
      <c r="C1565" s="105"/>
      <c r="D1565" s="105"/>
    </row>
    <row r="1566" ht="14.25" customHeight="1">
      <c r="A1566" s="39"/>
      <c r="B1566" s="105"/>
      <c r="C1566" s="105"/>
      <c r="D1566" s="105"/>
    </row>
    <row r="1567" ht="14.25" customHeight="1">
      <c r="A1567" s="39"/>
      <c r="B1567" s="105"/>
      <c r="C1567" s="105"/>
      <c r="D1567" s="105"/>
    </row>
    <row r="1568" ht="14.25" customHeight="1">
      <c r="A1568" s="39"/>
      <c r="B1568" s="105"/>
      <c r="C1568" s="105"/>
      <c r="D1568" s="105"/>
    </row>
    <row r="1569" ht="14.25" customHeight="1">
      <c r="A1569" s="39"/>
      <c r="B1569" s="105"/>
      <c r="C1569" s="105"/>
      <c r="D1569" s="105"/>
    </row>
    <row r="1570" ht="14.25" customHeight="1">
      <c r="A1570" s="39"/>
      <c r="B1570" s="105"/>
      <c r="C1570" s="105"/>
      <c r="D1570" s="105"/>
    </row>
    <row r="1571" ht="14.25" customHeight="1">
      <c r="A1571" s="39"/>
      <c r="B1571" s="105"/>
      <c r="C1571" s="105"/>
      <c r="D1571" s="105"/>
    </row>
    <row r="1572" ht="14.25" customHeight="1">
      <c r="A1572" s="39"/>
      <c r="B1572" s="105"/>
      <c r="C1572" s="105"/>
      <c r="D1572" s="105"/>
    </row>
    <row r="1573" ht="14.25" customHeight="1">
      <c r="A1573" s="39"/>
      <c r="B1573" s="105"/>
      <c r="C1573" s="105"/>
      <c r="D1573" s="105"/>
    </row>
    <row r="1574" ht="14.25" customHeight="1">
      <c r="A1574" s="39"/>
      <c r="B1574" s="105"/>
      <c r="C1574" s="105"/>
      <c r="D1574" s="105"/>
    </row>
    <row r="1575" ht="14.25" customHeight="1">
      <c r="A1575" s="39"/>
      <c r="B1575" s="105"/>
      <c r="C1575" s="105"/>
      <c r="D1575" s="105"/>
    </row>
    <row r="1576" ht="14.25" customHeight="1">
      <c r="A1576" s="39"/>
      <c r="B1576" s="105"/>
      <c r="C1576" s="105"/>
      <c r="D1576" s="105"/>
    </row>
    <row r="1577" ht="14.25" customHeight="1">
      <c r="A1577" s="39"/>
      <c r="B1577" s="105"/>
      <c r="C1577" s="105"/>
      <c r="D1577" s="105"/>
    </row>
    <row r="1578" ht="14.25" customHeight="1">
      <c r="A1578" s="39"/>
      <c r="B1578" s="105"/>
      <c r="C1578" s="105"/>
      <c r="D1578" s="105"/>
    </row>
    <row r="1579" ht="14.25" customHeight="1">
      <c r="A1579" s="39"/>
      <c r="B1579" s="105"/>
      <c r="C1579" s="105"/>
      <c r="D1579" s="105"/>
    </row>
    <row r="1580" ht="14.25" customHeight="1">
      <c r="A1580" s="39"/>
      <c r="B1580" s="105"/>
      <c r="C1580" s="105"/>
      <c r="D1580" s="105"/>
    </row>
    <row r="1581" ht="14.25" customHeight="1">
      <c r="A1581" s="39"/>
      <c r="B1581" s="105"/>
      <c r="C1581" s="105"/>
      <c r="D1581" s="105"/>
    </row>
    <row r="1582" ht="14.25" customHeight="1">
      <c r="A1582" s="39"/>
      <c r="B1582" s="105"/>
      <c r="C1582" s="105"/>
      <c r="D1582" s="105"/>
    </row>
    <row r="1583" ht="14.25" customHeight="1">
      <c r="A1583" s="39"/>
      <c r="B1583" s="105"/>
      <c r="C1583" s="105"/>
      <c r="D1583" s="105"/>
    </row>
    <row r="1584" ht="14.25" customHeight="1">
      <c r="A1584" s="39"/>
      <c r="B1584" s="105"/>
      <c r="C1584" s="105"/>
      <c r="D1584" s="105"/>
    </row>
    <row r="1585" ht="14.25" customHeight="1">
      <c r="A1585" s="39"/>
      <c r="B1585" s="105"/>
      <c r="C1585" s="105"/>
      <c r="D1585" s="105"/>
    </row>
    <row r="1586" ht="14.25" customHeight="1">
      <c r="A1586" s="39"/>
      <c r="B1586" s="105"/>
      <c r="C1586" s="105"/>
      <c r="D1586" s="105"/>
    </row>
    <row r="1587" ht="14.25" customHeight="1">
      <c r="A1587" s="39"/>
      <c r="B1587" s="105"/>
      <c r="C1587" s="105"/>
      <c r="D1587" s="105"/>
    </row>
    <row r="1588" ht="14.25" customHeight="1">
      <c r="A1588" s="39"/>
      <c r="B1588" s="105"/>
      <c r="C1588" s="105"/>
      <c r="D1588" s="105"/>
    </row>
    <row r="1589" ht="14.25" customHeight="1">
      <c r="A1589" s="39"/>
      <c r="B1589" s="105"/>
      <c r="C1589" s="105"/>
      <c r="D1589" s="105"/>
    </row>
    <row r="1590" ht="14.25" customHeight="1">
      <c r="A1590" s="39"/>
      <c r="B1590" s="105"/>
      <c r="C1590" s="105"/>
      <c r="D1590" s="105"/>
    </row>
    <row r="1591" ht="14.25" customHeight="1">
      <c r="A1591" s="39"/>
      <c r="B1591" s="105"/>
      <c r="C1591" s="105"/>
      <c r="D1591" s="105"/>
    </row>
    <row r="1592" ht="14.25" customHeight="1">
      <c r="A1592" s="39"/>
      <c r="B1592" s="105"/>
      <c r="C1592" s="105"/>
      <c r="D1592" s="105"/>
    </row>
    <row r="1593" ht="14.25" customHeight="1">
      <c r="A1593" s="39"/>
      <c r="B1593" s="105"/>
      <c r="C1593" s="105"/>
      <c r="D1593" s="105"/>
    </row>
    <row r="1594" ht="14.25" customHeight="1">
      <c r="A1594" s="39"/>
      <c r="B1594" s="105"/>
      <c r="C1594" s="105"/>
      <c r="D1594" s="105"/>
    </row>
    <row r="1595" ht="14.25" customHeight="1">
      <c r="A1595" s="39"/>
      <c r="B1595" s="105"/>
      <c r="C1595" s="105"/>
      <c r="D1595" s="105"/>
    </row>
    <row r="1596" ht="14.25" customHeight="1">
      <c r="A1596" s="39"/>
      <c r="B1596" s="105"/>
      <c r="C1596" s="105"/>
      <c r="D1596" s="105"/>
    </row>
    <row r="1597" ht="14.25" customHeight="1">
      <c r="A1597" s="39"/>
      <c r="B1597" s="105"/>
      <c r="C1597" s="105"/>
      <c r="D1597" s="105"/>
    </row>
    <row r="1598" ht="14.25" customHeight="1">
      <c r="A1598" s="39"/>
      <c r="B1598" s="105"/>
      <c r="C1598" s="105"/>
      <c r="D1598" s="105"/>
    </row>
    <row r="1599" ht="14.25" customHeight="1">
      <c r="A1599" s="39"/>
      <c r="B1599" s="105"/>
      <c r="C1599" s="105"/>
      <c r="D1599" s="105"/>
    </row>
    <row r="1600" ht="14.25" customHeight="1">
      <c r="A1600" s="39"/>
      <c r="B1600" s="105"/>
      <c r="C1600" s="105"/>
      <c r="D1600" s="105"/>
    </row>
    <row r="1601" ht="14.25" customHeight="1">
      <c r="A1601" s="39"/>
      <c r="B1601" s="105"/>
      <c r="C1601" s="105"/>
      <c r="D1601" s="105"/>
    </row>
    <row r="1602" ht="14.25" customHeight="1">
      <c r="A1602" s="39"/>
      <c r="B1602" s="105"/>
      <c r="C1602" s="105"/>
      <c r="D1602" s="105"/>
    </row>
    <row r="1603" ht="14.25" customHeight="1">
      <c r="A1603" s="39"/>
      <c r="B1603" s="105"/>
      <c r="C1603" s="105"/>
      <c r="D1603" s="105"/>
    </row>
    <row r="1604" ht="14.25" customHeight="1">
      <c r="A1604" s="39"/>
      <c r="B1604" s="105"/>
      <c r="C1604" s="105"/>
      <c r="D1604" s="105"/>
    </row>
    <row r="1605" ht="14.25" customHeight="1">
      <c r="A1605" s="39"/>
      <c r="B1605" s="105"/>
      <c r="C1605" s="105"/>
      <c r="D1605" s="105"/>
    </row>
    <row r="1606" ht="14.25" customHeight="1">
      <c r="A1606" s="39"/>
      <c r="B1606" s="105"/>
      <c r="C1606" s="105"/>
      <c r="D1606" s="105"/>
    </row>
    <row r="1607" ht="14.25" customHeight="1">
      <c r="A1607" s="39"/>
      <c r="B1607" s="105"/>
      <c r="C1607" s="105"/>
      <c r="D1607" s="105"/>
    </row>
    <row r="1608" ht="14.25" customHeight="1">
      <c r="A1608" s="39"/>
      <c r="B1608" s="105"/>
      <c r="C1608" s="105"/>
      <c r="D1608" s="105"/>
    </row>
    <row r="1609" ht="14.25" customHeight="1">
      <c r="A1609" s="39"/>
      <c r="B1609" s="105"/>
      <c r="C1609" s="105"/>
      <c r="D1609" s="105"/>
    </row>
    <row r="1610" ht="14.25" customHeight="1">
      <c r="A1610" s="39"/>
      <c r="B1610" s="105"/>
      <c r="C1610" s="105"/>
      <c r="D1610" s="105"/>
    </row>
    <row r="1611" ht="14.25" customHeight="1">
      <c r="A1611" s="39"/>
      <c r="B1611" s="105"/>
      <c r="C1611" s="105"/>
      <c r="D1611" s="105"/>
    </row>
    <row r="1612" ht="14.25" customHeight="1">
      <c r="A1612" s="39"/>
      <c r="B1612" s="105"/>
      <c r="C1612" s="105"/>
      <c r="D1612" s="105"/>
    </row>
    <row r="1613" ht="14.25" customHeight="1">
      <c r="A1613" s="39"/>
      <c r="B1613" s="105"/>
      <c r="C1613" s="105"/>
      <c r="D1613" s="105"/>
    </row>
    <row r="1614" ht="14.25" customHeight="1">
      <c r="A1614" s="39"/>
      <c r="B1614" s="105"/>
      <c r="C1614" s="105"/>
      <c r="D1614" s="105"/>
    </row>
    <row r="1615" ht="14.25" customHeight="1">
      <c r="A1615" s="39"/>
      <c r="B1615" s="105"/>
      <c r="C1615" s="105"/>
      <c r="D1615" s="105"/>
    </row>
    <row r="1616" ht="14.25" customHeight="1">
      <c r="A1616" s="39"/>
      <c r="B1616" s="105"/>
      <c r="C1616" s="105"/>
      <c r="D1616" s="105"/>
    </row>
    <row r="1617" ht="14.25" customHeight="1">
      <c r="A1617" s="39"/>
      <c r="B1617" s="105"/>
      <c r="C1617" s="105"/>
      <c r="D1617" s="105"/>
    </row>
    <row r="1618" ht="14.25" customHeight="1">
      <c r="A1618" s="39"/>
      <c r="B1618" s="105"/>
      <c r="C1618" s="105"/>
      <c r="D1618" s="105"/>
    </row>
    <row r="1619" ht="14.25" customHeight="1">
      <c r="A1619" s="39"/>
      <c r="B1619" s="105"/>
      <c r="C1619" s="105"/>
      <c r="D1619" s="105"/>
    </row>
    <row r="1620" ht="14.25" customHeight="1">
      <c r="A1620" s="39"/>
      <c r="B1620" s="105"/>
      <c r="C1620" s="105"/>
      <c r="D1620" s="105"/>
    </row>
    <row r="1621" ht="14.25" customHeight="1">
      <c r="A1621" s="39"/>
      <c r="B1621" s="105"/>
      <c r="C1621" s="105"/>
      <c r="D1621" s="105"/>
    </row>
    <row r="1622" ht="14.25" customHeight="1">
      <c r="A1622" s="39"/>
      <c r="B1622" s="105"/>
      <c r="C1622" s="105"/>
      <c r="D1622" s="105"/>
    </row>
    <row r="1623" ht="14.25" customHeight="1">
      <c r="A1623" s="39"/>
      <c r="B1623" s="105"/>
      <c r="C1623" s="105"/>
      <c r="D1623" s="105"/>
    </row>
    <row r="1624" ht="14.25" customHeight="1">
      <c r="A1624" s="39"/>
      <c r="B1624" s="105"/>
      <c r="C1624" s="105"/>
      <c r="D1624" s="105"/>
    </row>
    <row r="1625" ht="14.25" customHeight="1">
      <c r="A1625" s="39"/>
      <c r="B1625" s="105"/>
      <c r="C1625" s="105"/>
      <c r="D1625" s="105"/>
    </row>
    <row r="1626" ht="14.25" customHeight="1">
      <c r="A1626" s="39"/>
      <c r="B1626" s="105"/>
      <c r="C1626" s="105"/>
      <c r="D1626" s="105"/>
    </row>
    <row r="1627" ht="14.25" customHeight="1">
      <c r="A1627" s="39"/>
      <c r="B1627" s="105"/>
      <c r="C1627" s="105"/>
      <c r="D1627" s="105"/>
    </row>
    <row r="1628" ht="14.25" customHeight="1">
      <c r="A1628" s="39"/>
      <c r="B1628" s="105"/>
      <c r="C1628" s="105"/>
      <c r="D1628" s="105"/>
    </row>
    <row r="1629" ht="14.25" customHeight="1">
      <c r="A1629" s="39"/>
      <c r="B1629" s="105"/>
      <c r="C1629" s="105"/>
      <c r="D1629" s="105"/>
    </row>
    <row r="1630" ht="14.25" customHeight="1">
      <c r="A1630" s="39"/>
      <c r="B1630" s="105"/>
      <c r="C1630" s="105"/>
      <c r="D1630" s="105"/>
    </row>
    <row r="1631" ht="14.25" customHeight="1">
      <c r="A1631" s="39"/>
      <c r="B1631" s="105"/>
      <c r="C1631" s="105"/>
      <c r="D1631" s="105"/>
    </row>
    <row r="1632" ht="14.25" customHeight="1">
      <c r="A1632" s="39"/>
      <c r="B1632" s="105"/>
      <c r="C1632" s="105"/>
      <c r="D1632" s="105"/>
    </row>
    <row r="1633" ht="14.25" customHeight="1">
      <c r="A1633" s="39"/>
      <c r="B1633" s="105"/>
      <c r="C1633" s="105"/>
      <c r="D1633" s="105"/>
    </row>
    <row r="1634" ht="14.25" customHeight="1">
      <c r="A1634" s="39"/>
      <c r="B1634" s="105"/>
      <c r="C1634" s="105"/>
      <c r="D1634" s="105"/>
    </row>
    <row r="1635" ht="14.25" customHeight="1">
      <c r="A1635" s="39"/>
      <c r="B1635" s="105"/>
      <c r="C1635" s="105"/>
      <c r="D1635" s="105"/>
    </row>
    <row r="1636" ht="14.25" customHeight="1">
      <c r="A1636" s="39"/>
      <c r="B1636" s="105"/>
      <c r="C1636" s="105"/>
      <c r="D1636" s="105"/>
    </row>
    <row r="1637" ht="14.25" customHeight="1">
      <c r="A1637" s="39"/>
      <c r="B1637" s="105"/>
      <c r="C1637" s="105"/>
      <c r="D1637" s="105"/>
    </row>
    <row r="1638" ht="14.25" customHeight="1">
      <c r="A1638" s="39"/>
      <c r="B1638" s="105"/>
      <c r="C1638" s="105"/>
      <c r="D1638" s="105"/>
    </row>
    <row r="1639" ht="14.25" customHeight="1">
      <c r="A1639" s="39"/>
      <c r="B1639" s="105"/>
      <c r="C1639" s="105"/>
      <c r="D1639" s="105"/>
    </row>
    <row r="1640" ht="14.25" customHeight="1">
      <c r="A1640" s="39"/>
      <c r="B1640" s="105"/>
      <c r="C1640" s="105"/>
      <c r="D1640" s="105"/>
    </row>
    <row r="1641" ht="14.25" customHeight="1">
      <c r="A1641" s="39"/>
      <c r="B1641" s="105"/>
      <c r="C1641" s="105"/>
      <c r="D1641" s="105"/>
    </row>
    <row r="1642" ht="14.25" customHeight="1">
      <c r="A1642" s="39"/>
      <c r="B1642" s="105"/>
      <c r="C1642" s="105"/>
      <c r="D1642" s="105"/>
    </row>
    <row r="1643" ht="14.25" customHeight="1">
      <c r="A1643" s="39"/>
      <c r="B1643" s="105"/>
      <c r="C1643" s="105"/>
      <c r="D1643" s="105"/>
    </row>
    <row r="1644" ht="14.25" customHeight="1">
      <c r="A1644" s="39"/>
      <c r="B1644" s="105"/>
      <c r="C1644" s="105"/>
      <c r="D1644" s="105"/>
    </row>
    <row r="1645" ht="14.25" customHeight="1">
      <c r="A1645" s="39"/>
      <c r="B1645" s="105"/>
      <c r="C1645" s="105"/>
      <c r="D1645" s="105"/>
    </row>
    <row r="1646" ht="14.25" customHeight="1">
      <c r="A1646" s="39"/>
      <c r="B1646" s="105"/>
      <c r="C1646" s="105"/>
      <c r="D1646" s="105"/>
    </row>
    <row r="1647" ht="14.25" customHeight="1">
      <c r="A1647" s="39"/>
      <c r="B1647" s="105"/>
      <c r="C1647" s="105"/>
      <c r="D1647" s="105"/>
    </row>
    <row r="1648" ht="14.25" customHeight="1">
      <c r="A1648" s="39"/>
      <c r="B1648" s="105"/>
      <c r="C1648" s="105"/>
      <c r="D1648" s="105"/>
    </row>
    <row r="1649" ht="14.25" customHeight="1">
      <c r="A1649" s="39"/>
      <c r="B1649" s="105"/>
      <c r="C1649" s="105"/>
      <c r="D1649" s="105"/>
    </row>
    <row r="1650" ht="14.25" customHeight="1">
      <c r="A1650" s="39"/>
      <c r="B1650" s="105"/>
      <c r="C1650" s="105"/>
      <c r="D1650" s="105"/>
    </row>
    <row r="1651" ht="14.25" customHeight="1">
      <c r="A1651" s="39"/>
      <c r="B1651" s="105"/>
      <c r="C1651" s="105"/>
      <c r="D1651" s="105"/>
    </row>
    <row r="1652" ht="14.25" customHeight="1">
      <c r="A1652" s="39"/>
      <c r="B1652" s="105"/>
      <c r="C1652" s="105"/>
      <c r="D1652" s="105"/>
    </row>
    <row r="1653" ht="14.25" customHeight="1">
      <c r="A1653" s="39"/>
      <c r="B1653" s="105"/>
      <c r="C1653" s="105"/>
      <c r="D1653" s="105"/>
    </row>
    <row r="1654" ht="14.25" customHeight="1">
      <c r="A1654" s="39"/>
      <c r="B1654" s="105"/>
      <c r="C1654" s="105"/>
      <c r="D1654" s="105"/>
    </row>
    <row r="1655" ht="14.25" customHeight="1">
      <c r="A1655" s="39"/>
      <c r="B1655" s="105"/>
      <c r="C1655" s="105"/>
      <c r="D1655" s="105"/>
    </row>
    <row r="1656" ht="14.25" customHeight="1">
      <c r="A1656" s="39"/>
      <c r="B1656" s="105"/>
      <c r="C1656" s="105"/>
      <c r="D1656" s="105"/>
    </row>
    <row r="1657" ht="14.25" customHeight="1">
      <c r="A1657" s="39"/>
      <c r="B1657" s="105"/>
      <c r="C1657" s="105"/>
      <c r="D1657" s="105"/>
    </row>
    <row r="1658" ht="14.25" customHeight="1">
      <c r="A1658" s="39"/>
      <c r="B1658" s="105"/>
      <c r="C1658" s="105"/>
      <c r="D1658" s="105"/>
    </row>
    <row r="1659" ht="14.25" customHeight="1">
      <c r="A1659" s="39"/>
      <c r="B1659" s="105"/>
      <c r="C1659" s="105"/>
      <c r="D1659" s="105"/>
    </row>
    <row r="1660" ht="14.25" customHeight="1">
      <c r="A1660" s="39"/>
      <c r="B1660" s="105"/>
      <c r="C1660" s="105"/>
      <c r="D1660" s="105"/>
    </row>
    <row r="1661" ht="14.25" customHeight="1">
      <c r="A1661" s="39"/>
      <c r="B1661" s="105"/>
      <c r="C1661" s="105"/>
      <c r="D1661" s="105"/>
    </row>
    <row r="1662" ht="14.25" customHeight="1">
      <c r="A1662" s="39"/>
      <c r="B1662" s="105"/>
      <c r="C1662" s="105"/>
      <c r="D1662" s="105"/>
    </row>
    <row r="1663" ht="14.25" customHeight="1">
      <c r="A1663" s="39"/>
      <c r="B1663" s="105"/>
      <c r="C1663" s="105"/>
      <c r="D1663" s="105"/>
    </row>
    <row r="1664" ht="14.25" customHeight="1">
      <c r="A1664" s="39"/>
      <c r="B1664" s="105"/>
      <c r="C1664" s="105"/>
      <c r="D1664" s="105"/>
    </row>
    <row r="1665" ht="14.25" customHeight="1">
      <c r="A1665" s="39"/>
      <c r="B1665" s="105"/>
      <c r="C1665" s="105"/>
      <c r="D1665" s="105"/>
    </row>
    <row r="1666" ht="14.25" customHeight="1">
      <c r="A1666" s="39"/>
      <c r="B1666" s="105"/>
      <c r="C1666" s="105"/>
      <c r="D1666" s="105"/>
    </row>
    <row r="1667" ht="14.25" customHeight="1">
      <c r="A1667" s="39"/>
      <c r="B1667" s="105"/>
      <c r="C1667" s="105"/>
      <c r="D1667" s="105"/>
    </row>
    <row r="1668" ht="14.25" customHeight="1">
      <c r="A1668" s="39"/>
      <c r="B1668" s="105"/>
      <c r="C1668" s="105"/>
      <c r="D1668" s="105"/>
    </row>
    <row r="1669" ht="14.25" customHeight="1">
      <c r="A1669" s="39"/>
      <c r="B1669" s="105"/>
      <c r="C1669" s="105"/>
      <c r="D1669" s="105"/>
    </row>
    <row r="1670" ht="14.25" customHeight="1">
      <c r="A1670" s="39"/>
      <c r="B1670" s="105"/>
      <c r="C1670" s="105"/>
      <c r="D1670" s="105"/>
    </row>
    <row r="1671" ht="14.25" customHeight="1">
      <c r="A1671" s="39"/>
      <c r="B1671" s="105"/>
      <c r="C1671" s="105"/>
      <c r="D1671" s="105"/>
    </row>
    <row r="1672" ht="14.25" customHeight="1">
      <c r="A1672" s="39"/>
      <c r="B1672" s="105"/>
      <c r="C1672" s="105"/>
      <c r="D1672" s="105"/>
    </row>
    <row r="1673" ht="14.25" customHeight="1">
      <c r="A1673" s="39"/>
      <c r="B1673" s="105"/>
      <c r="C1673" s="105"/>
      <c r="D1673" s="105"/>
    </row>
    <row r="1674" ht="14.25" customHeight="1">
      <c r="A1674" s="39"/>
      <c r="B1674" s="105"/>
      <c r="C1674" s="105"/>
      <c r="D1674" s="105"/>
    </row>
    <row r="1675" ht="14.25" customHeight="1">
      <c r="A1675" s="39"/>
      <c r="B1675" s="105"/>
      <c r="C1675" s="105"/>
      <c r="D1675" s="105"/>
    </row>
    <row r="1676" ht="14.25" customHeight="1">
      <c r="A1676" s="39"/>
      <c r="B1676" s="105"/>
      <c r="C1676" s="105"/>
      <c r="D1676" s="105"/>
    </row>
    <row r="1677" ht="14.25" customHeight="1">
      <c r="A1677" s="39"/>
      <c r="B1677" s="105"/>
      <c r="C1677" s="105"/>
      <c r="D1677" s="105"/>
    </row>
    <row r="1678" ht="14.25" customHeight="1">
      <c r="A1678" s="39"/>
      <c r="B1678" s="105"/>
      <c r="C1678" s="105"/>
      <c r="D1678" s="105"/>
    </row>
    <row r="1679" ht="14.25" customHeight="1">
      <c r="A1679" s="39"/>
      <c r="B1679" s="105"/>
      <c r="C1679" s="105"/>
      <c r="D1679" s="105"/>
    </row>
    <row r="1680" ht="14.25" customHeight="1">
      <c r="A1680" s="39"/>
      <c r="B1680" s="105"/>
      <c r="C1680" s="105"/>
      <c r="D1680" s="105"/>
    </row>
    <row r="1681" ht="14.25" customHeight="1">
      <c r="A1681" s="39"/>
      <c r="B1681" s="105"/>
      <c r="C1681" s="105"/>
      <c r="D1681" s="105"/>
    </row>
    <row r="1682" ht="14.25" customHeight="1">
      <c r="A1682" s="39"/>
      <c r="B1682" s="105"/>
      <c r="C1682" s="105"/>
      <c r="D1682" s="105"/>
    </row>
    <row r="1683" ht="14.25" customHeight="1">
      <c r="A1683" s="39"/>
      <c r="B1683" s="105"/>
      <c r="C1683" s="105"/>
      <c r="D1683" s="105"/>
    </row>
    <row r="1684" ht="14.25" customHeight="1">
      <c r="A1684" s="39"/>
      <c r="B1684" s="105"/>
      <c r="C1684" s="105"/>
      <c r="D1684" s="105"/>
    </row>
    <row r="1685" ht="14.25" customHeight="1">
      <c r="A1685" s="39"/>
      <c r="B1685" s="105"/>
      <c r="C1685" s="105"/>
      <c r="D1685" s="105"/>
    </row>
    <row r="1686" ht="14.25" customHeight="1">
      <c r="A1686" s="39"/>
      <c r="B1686" s="105"/>
      <c r="C1686" s="105"/>
      <c r="D1686" s="105"/>
    </row>
    <row r="1687" ht="14.25" customHeight="1">
      <c r="A1687" s="39"/>
      <c r="B1687" s="105"/>
      <c r="C1687" s="105"/>
      <c r="D1687" s="105"/>
    </row>
    <row r="1688" ht="14.25" customHeight="1">
      <c r="A1688" s="39"/>
      <c r="B1688" s="105"/>
      <c r="C1688" s="105"/>
      <c r="D1688" s="105"/>
    </row>
    <row r="1689" ht="14.25" customHeight="1">
      <c r="A1689" s="39"/>
      <c r="B1689" s="105"/>
      <c r="C1689" s="105"/>
      <c r="D1689" s="105"/>
    </row>
    <row r="1690" ht="14.25" customHeight="1">
      <c r="A1690" s="39"/>
      <c r="B1690" s="105"/>
      <c r="C1690" s="105"/>
      <c r="D1690" s="105"/>
    </row>
    <row r="1691" ht="14.25" customHeight="1">
      <c r="A1691" s="39"/>
      <c r="B1691" s="105"/>
      <c r="C1691" s="105"/>
      <c r="D1691" s="105"/>
    </row>
    <row r="1692" ht="14.25" customHeight="1">
      <c r="A1692" s="39"/>
      <c r="B1692" s="105"/>
      <c r="C1692" s="105"/>
      <c r="D1692" s="105"/>
    </row>
    <row r="1693" ht="14.25" customHeight="1">
      <c r="A1693" s="39"/>
      <c r="B1693" s="105"/>
      <c r="C1693" s="105"/>
      <c r="D1693" s="105"/>
    </row>
    <row r="1694" ht="14.25" customHeight="1">
      <c r="A1694" s="39"/>
      <c r="B1694" s="105"/>
      <c r="C1694" s="105"/>
      <c r="D1694" s="105"/>
    </row>
    <row r="1695" ht="14.25" customHeight="1">
      <c r="A1695" s="39"/>
      <c r="B1695" s="105"/>
      <c r="C1695" s="105"/>
      <c r="D1695" s="105"/>
    </row>
    <row r="1696" ht="14.25" customHeight="1">
      <c r="A1696" s="39"/>
      <c r="B1696" s="105"/>
      <c r="C1696" s="105"/>
      <c r="D1696" s="105"/>
    </row>
    <row r="1697" ht="14.25" customHeight="1">
      <c r="A1697" s="39"/>
      <c r="B1697" s="105"/>
      <c r="C1697" s="105"/>
      <c r="D1697" s="105"/>
    </row>
    <row r="1698" ht="14.25" customHeight="1">
      <c r="A1698" s="39"/>
      <c r="B1698" s="105"/>
      <c r="C1698" s="105"/>
      <c r="D1698" s="105"/>
    </row>
    <row r="1699" ht="14.25" customHeight="1">
      <c r="A1699" s="39"/>
      <c r="B1699" s="105"/>
      <c r="C1699" s="105"/>
      <c r="D1699" s="105"/>
    </row>
    <row r="1700" ht="14.25" customHeight="1">
      <c r="A1700" s="39"/>
      <c r="B1700" s="105"/>
      <c r="C1700" s="105"/>
      <c r="D1700" s="105"/>
    </row>
    <row r="1701" ht="14.25" customHeight="1">
      <c r="A1701" s="39"/>
      <c r="B1701" s="105"/>
      <c r="C1701" s="105"/>
      <c r="D1701" s="105"/>
    </row>
    <row r="1702" ht="14.25" customHeight="1">
      <c r="A1702" s="39"/>
      <c r="B1702" s="105"/>
      <c r="C1702" s="105"/>
      <c r="D1702" s="105"/>
    </row>
    <row r="1703" ht="14.25" customHeight="1">
      <c r="A1703" s="39"/>
      <c r="B1703" s="105"/>
      <c r="C1703" s="105"/>
      <c r="D1703" s="105"/>
    </row>
    <row r="1704" ht="14.25" customHeight="1">
      <c r="A1704" s="39"/>
      <c r="B1704" s="105"/>
      <c r="C1704" s="105"/>
      <c r="D1704" s="105"/>
    </row>
    <row r="1705" ht="14.25" customHeight="1">
      <c r="A1705" s="39"/>
      <c r="B1705" s="105"/>
      <c r="C1705" s="105"/>
      <c r="D1705" s="105"/>
    </row>
    <row r="1706" ht="14.25" customHeight="1">
      <c r="A1706" s="39"/>
      <c r="B1706" s="105"/>
      <c r="C1706" s="105"/>
      <c r="D1706" s="105"/>
    </row>
    <row r="1707" ht="14.25" customHeight="1">
      <c r="A1707" s="39"/>
      <c r="B1707" s="105"/>
      <c r="C1707" s="105"/>
      <c r="D1707" s="105"/>
    </row>
    <row r="1708" ht="14.25" customHeight="1">
      <c r="A1708" s="39"/>
      <c r="B1708" s="105"/>
      <c r="C1708" s="105"/>
      <c r="D1708" s="105"/>
    </row>
    <row r="1709" ht="14.25" customHeight="1">
      <c r="A1709" s="39"/>
      <c r="B1709" s="105"/>
      <c r="C1709" s="105"/>
      <c r="D1709" s="105"/>
    </row>
    <row r="1710" ht="14.25" customHeight="1">
      <c r="A1710" s="39"/>
      <c r="B1710" s="105"/>
      <c r="C1710" s="105"/>
      <c r="D1710" s="105"/>
    </row>
    <row r="1711" ht="14.25" customHeight="1">
      <c r="A1711" s="39"/>
      <c r="B1711" s="105"/>
      <c r="C1711" s="105"/>
      <c r="D1711" s="105"/>
    </row>
    <row r="1712" ht="14.25" customHeight="1">
      <c r="A1712" s="39"/>
      <c r="B1712" s="105"/>
      <c r="C1712" s="105"/>
      <c r="D1712" s="105"/>
    </row>
    <row r="1713" ht="14.25" customHeight="1">
      <c r="A1713" s="39"/>
      <c r="B1713" s="105"/>
      <c r="C1713" s="105"/>
      <c r="D1713" s="105"/>
    </row>
    <row r="1714" ht="14.25" customHeight="1">
      <c r="A1714" s="39"/>
      <c r="B1714" s="105"/>
      <c r="C1714" s="105"/>
      <c r="D1714" s="105"/>
    </row>
    <row r="1715" ht="14.25" customHeight="1">
      <c r="A1715" s="39"/>
      <c r="B1715" s="105"/>
      <c r="C1715" s="105"/>
      <c r="D1715" s="105"/>
    </row>
    <row r="1716" ht="14.25" customHeight="1">
      <c r="A1716" s="39"/>
      <c r="B1716" s="105"/>
      <c r="C1716" s="105"/>
      <c r="D1716" s="105"/>
    </row>
    <row r="1717" ht="14.25" customHeight="1">
      <c r="A1717" s="39"/>
      <c r="B1717" s="105"/>
      <c r="C1717" s="105"/>
      <c r="D1717" s="105"/>
    </row>
    <row r="1718" ht="14.25" customHeight="1">
      <c r="A1718" s="39"/>
      <c r="B1718" s="105"/>
      <c r="C1718" s="105"/>
      <c r="D1718" s="105"/>
    </row>
    <row r="1719" ht="14.25" customHeight="1">
      <c r="A1719" s="39"/>
      <c r="B1719" s="105"/>
      <c r="C1719" s="105"/>
      <c r="D1719" s="105"/>
    </row>
    <row r="1720" ht="14.25" customHeight="1">
      <c r="A1720" s="39"/>
      <c r="B1720" s="105"/>
      <c r="C1720" s="105"/>
      <c r="D1720" s="105"/>
    </row>
    <row r="1721" ht="14.25" customHeight="1">
      <c r="A1721" s="39"/>
      <c r="B1721" s="105"/>
      <c r="C1721" s="105"/>
      <c r="D1721" s="105"/>
    </row>
    <row r="1722" ht="14.25" customHeight="1">
      <c r="A1722" s="39"/>
      <c r="B1722" s="105"/>
      <c r="C1722" s="105"/>
      <c r="D1722" s="105"/>
    </row>
    <row r="1723" ht="14.25" customHeight="1">
      <c r="A1723" s="39"/>
      <c r="B1723" s="105"/>
      <c r="C1723" s="105"/>
      <c r="D1723" s="105"/>
    </row>
    <row r="1724" ht="14.25" customHeight="1">
      <c r="A1724" s="39"/>
      <c r="B1724" s="105"/>
      <c r="C1724" s="105"/>
      <c r="D1724" s="105"/>
    </row>
    <row r="1725" ht="14.25" customHeight="1">
      <c r="A1725" s="39"/>
      <c r="B1725" s="105"/>
      <c r="C1725" s="105"/>
      <c r="D1725" s="105"/>
    </row>
    <row r="1726" ht="14.25" customHeight="1">
      <c r="A1726" s="39"/>
      <c r="B1726" s="105"/>
      <c r="C1726" s="105"/>
      <c r="D1726" s="105"/>
    </row>
    <row r="1727" ht="14.25" customHeight="1">
      <c r="A1727" s="39"/>
      <c r="B1727" s="105"/>
      <c r="C1727" s="105"/>
      <c r="D1727" s="105"/>
    </row>
    <row r="1728" ht="14.25" customHeight="1">
      <c r="A1728" s="39"/>
      <c r="B1728" s="105"/>
      <c r="C1728" s="105"/>
      <c r="D1728" s="105"/>
    </row>
    <row r="1729" ht="14.25" customHeight="1">
      <c r="A1729" s="39"/>
      <c r="B1729" s="105"/>
      <c r="C1729" s="105"/>
      <c r="D1729" s="105"/>
    </row>
    <row r="1730" ht="14.25" customHeight="1">
      <c r="A1730" s="39"/>
      <c r="B1730" s="105"/>
      <c r="C1730" s="105"/>
      <c r="D1730" s="105"/>
    </row>
    <row r="1731" ht="14.25" customHeight="1">
      <c r="A1731" s="39"/>
      <c r="B1731" s="105"/>
      <c r="C1731" s="105"/>
      <c r="D1731" s="105"/>
    </row>
    <row r="1732" ht="14.25" customHeight="1">
      <c r="A1732" s="39"/>
      <c r="B1732" s="105"/>
      <c r="C1732" s="105"/>
      <c r="D1732" s="105"/>
    </row>
    <row r="1733" ht="14.25" customHeight="1">
      <c r="A1733" s="39"/>
      <c r="B1733" s="105"/>
      <c r="C1733" s="105"/>
      <c r="D1733" s="105"/>
    </row>
    <row r="1734" ht="14.25" customHeight="1">
      <c r="A1734" s="39"/>
      <c r="B1734" s="105"/>
      <c r="C1734" s="105"/>
      <c r="D1734" s="105"/>
    </row>
    <row r="1735" ht="14.25" customHeight="1">
      <c r="A1735" s="39"/>
      <c r="B1735" s="105"/>
      <c r="C1735" s="105"/>
      <c r="D1735" s="105"/>
    </row>
    <row r="1736" ht="14.25" customHeight="1">
      <c r="A1736" s="39"/>
      <c r="B1736" s="105"/>
      <c r="C1736" s="105"/>
      <c r="D1736" s="105"/>
    </row>
    <row r="1737" ht="14.25" customHeight="1">
      <c r="A1737" s="39"/>
      <c r="B1737" s="105"/>
      <c r="C1737" s="105"/>
      <c r="D1737" s="105"/>
    </row>
    <row r="1738" ht="14.25" customHeight="1">
      <c r="A1738" s="39"/>
      <c r="B1738" s="105"/>
      <c r="C1738" s="105"/>
      <c r="D1738" s="105"/>
    </row>
    <row r="1739" ht="14.25" customHeight="1">
      <c r="A1739" s="39"/>
      <c r="B1739" s="105"/>
      <c r="C1739" s="105"/>
      <c r="D1739" s="105"/>
    </row>
    <row r="1740" ht="14.25" customHeight="1">
      <c r="A1740" s="39"/>
      <c r="B1740" s="105"/>
      <c r="C1740" s="105"/>
      <c r="D1740" s="105"/>
    </row>
    <row r="1741" ht="14.25" customHeight="1">
      <c r="A1741" s="39"/>
      <c r="B1741" s="105"/>
      <c r="C1741" s="105"/>
      <c r="D1741" s="105"/>
    </row>
    <row r="1742" ht="14.25" customHeight="1">
      <c r="A1742" s="39"/>
      <c r="B1742" s="105"/>
      <c r="C1742" s="105"/>
      <c r="D1742" s="105"/>
    </row>
    <row r="1743" ht="14.25" customHeight="1">
      <c r="A1743" s="39"/>
      <c r="B1743" s="105"/>
      <c r="C1743" s="105"/>
      <c r="D1743" s="105"/>
    </row>
    <row r="1744" ht="14.25" customHeight="1">
      <c r="A1744" s="39"/>
      <c r="B1744" s="105"/>
      <c r="C1744" s="105"/>
      <c r="D1744" s="105"/>
    </row>
    <row r="1745" ht="14.25" customHeight="1">
      <c r="A1745" s="39"/>
      <c r="B1745" s="105"/>
      <c r="C1745" s="105"/>
      <c r="D1745" s="105"/>
    </row>
    <row r="1746" ht="14.25" customHeight="1">
      <c r="A1746" s="39"/>
      <c r="B1746" s="105"/>
      <c r="C1746" s="105"/>
      <c r="D1746" s="105"/>
    </row>
    <row r="1747" ht="14.25" customHeight="1">
      <c r="A1747" s="39"/>
      <c r="B1747" s="105"/>
      <c r="C1747" s="105"/>
      <c r="D1747" s="105"/>
    </row>
    <row r="1748" ht="14.25" customHeight="1">
      <c r="A1748" s="39"/>
      <c r="B1748" s="105"/>
      <c r="C1748" s="105"/>
      <c r="D1748" s="105"/>
    </row>
    <row r="1749" ht="14.25" customHeight="1">
      <c r="A1749" s="39"/>
      <c r="B1749" s="105"/>
      <c r="C1749" s="105"/>
      <c r="D1749" s="105"/>
    </row>
    <row r="1750" ht="14.25" customHeight="1">
      <c r="A1750" s="39"/>
      <c r="B1750" s="105"/>
      <c r="C1750" s="105"/>
      <c r="D1750" s="105"/>
    </row>
    <row r="1751" ht="14.25" customHeight="1">
      <c r="A1751" s="39"/>
      <c r="B1751" s="105"/>
      <c r="C1751" s="105"/>
      <c r="D1751" s="105"/>
    </row>
    <row r="1752" ht="14.25" customHeight="1">
      <c r="A1752" s="39"/>
      <c r="B1752" s="105"/>
      <c r="C1752" s="105"/>
      <c r="D1752" s="105"/>
    </row>
    <row r="1753" ht="14.25" customHeight="1">
      <c r="A1753" s="39"/>
      <c r="B1753" s="105"/>
      <c r="C1753" s="105"/>
      <c r="D1753" s="105"/>
    </row>
    <row r="1754" ht="14.25" customHeight="1">
      <c r="A1754" s="39"/>
      <c r="B1754" s="105"/>
      <c r="C1754" s="105"/>
      <c r="D1754" s="105"/>
    </row>
    <row r="1755" ht="14.25" customHeight="1">
      <c r="A1755" s="39"/>
      <c r="B1755" s="105"/>
      <c r="C1755" s="105"/>
      <c r="D1755" s="105"/>
    </row>
    <row r="1756" ht="14.25" customHeight="1">
      <c r="A1756" s="39"/>
      <c r="B1756" s="105"/>
      <c r="C1756" s="105"/>
      <c r="D1756" s="105"/>
    </row>
    <row r="1757" ht="14.25" customHeight="1">
      <c r="A1757" s="39"/>
      <c r="B1757" s="105"/>
      <c r="C1757" s="105"/>
      <c r="D1757" s="105"/>
    </row>
    <row r="1758" ht="14.25" customHeight="1">
      <c r="A1758" s="39"/>
      <c r="B1758" s="105"/>
      <c r="C1758" s="105"/>
      <c r="D1758" s="105"/>
    </row>
    <row r="1759" ht="14.25" customHeight="1">
      <c r="A1759" s="39"/>
      <c r="B1759" s="105"/>
      <c r="C1759" s="105"/>
      <c r="D1759" s="105"/>
    </row>
    <row r="1760" ht="14.25" customHeight="1">
      <c r="A1760" s="39"/>
      <c r="B1760" s="105"/>
      <c r="C1760" s="105"/>
      <c r="D1760" s="105"/>
    </row>
    <row r="1761" ht="14.25" customHeight="1">
      <c r="A1761" s="39"/>
      <c r="B1761" s="105"/>
      <c r="C1761" s="105"/>
      <c r="D1761" s="105"/>
    </row>
    <row r="1762" ht="14.25" customHeight="1">
      <c r="A1762" s="39"/>
      <c r="B1762" s="105"/>
      <c r="C1762" s="105"/>
      <c r="D1762" s="105"/>
    </row>
    <row r="1763" ht="14.25" customHeight="1">
      <c r="A1763" s="39"/>
      <c r="B1763" s="105"/>
      <c r="C1763" s="105"/>
      <c r="D1763" s="105"/>
    </row>
    <row r="1764" ht="14.25" customHeight="1">
      <c r="A1764" s="39"/>
      <c r="B1764" s="105"/>
      <c r="C1764" s="105"/>
      <c r="D1764" s="105"/>
    </row>
    <row r="1765" ht="14.25" customHeight="1">
      <c r="A1765" s="39"/>
      <c r="B1765" s="105"/>
      <c r="C1765" s="105"/>
      <c r="D1765" s="105"/>
    </row>
    <row r="1766" ht="14.25" customHeight="1">
      <c r="A1766" s="39"/>
      <c r="B1766" s="105"/>
      <c r="C1766" s="105"/>
      <c r="D1766" s="105"/>
    </row>
    <row r="1767" ht="14.25" customHeight="1">
      <c r="A1767" s="39"/>
      <c r="B1767" s="105"/>
      <c r="C1767" s="105"/>
      <c r="D1767" s="105"/>
    </row>
    <row r="1768" ht="14.25" customHeight="1">
      <c r="A1768" s="39"/>
      <c r="B1768" s="105"/>
      <c r="C1768" s="105"/>
      <c r="D1768" s="105"/>
    </row>
    <row r="1769" ht="14.25" customHeight="1">
      <c r="A1769" s="39"/>
      <c r="B1769" s="105"/>
      <c r="C1769" s="105"/>
      <c r="D1769" s="105"/>
    </row>
    <row r="1770" ht="14.25" customHeight="1">
      <c r="A1770" s="39"/>
      <c r="B1770" s="105"/>
      <c r="C1770" s="105"/>
      <c r="D1770" s="105"/>
    </row>
    <row r="1771" ht="14.25" customHeight="1">
      <c r="A1771" s="39"/>
      <c r="B1771" s="105"/>
      <c r="C1771" s="105"/>
      <c r="D1771" s="105"/>
    </row>
    <row r="1772" ht="14.25" customHeight="1">
      <c r="A1772" s="39"/>
      <c r="B1772" s="105"/>
      <c r="C1772" s="105"/>
      <c r="D1772" s="105"/>
    </row>
    <row r="1773" ht="14.25" customHeight="1">
      <c r="A1773" s="39"/>
      <c r="B1773" s="105"/>
      <c r="C1773" s="105"/>
      <c r="D1773" s="105"/>
    </row>
    <row r="1774" ht="14.25" customHeight="1">
      <c r="A1774" s="39"/>
      <c r="B1774" s="105"/>
      <c r="C1774" s="105"/>
      <c r="D1774" s="105"/>
    </row>
    <row r="1775" ht="14.25" customHeight="1">
      <c r="A1775" s="39"/>
      <c r="B1775" s="105"/>
      <c r="C1775" s="105"/>
      <c r="D1775" s="105"/>
    </row>
    <row r="1776" ht="14.25" customHeight="1">
      <c r="A1776" s="39"/>
      <c r="B1776" s="105"/>
      <c r="C1776" s="105"/>
      <c r="D1776" s="105"/>
    </row>
    <row r="1777" ht="14.25" customHeight="1">
      <c r="A1777" s="39"/>
      <c r="B1777" s="105"/>
      <c r="C1777" s="105"/>
      <c r="D1777" s="105"/>
    </row>
    <row r="1778" ht="14.25" customHeight="1">
      <c r="A1778" s="39"/>
      <c r="B1778" s="105"/>
      <c r="C1778" s="105"/>
      <c r="D1778" s="105"/>
    </row>
    <row r="1779" ht="14.25" customHeight="1">
      <c r="A1779" s="39"/>
      <c r="B1779" s="105"/>
      <c r="C1779" s="105"/>
      <c r="D1779" s="105"/>
    </row>
    <row r="1780" ht="14.25" customHeight="1">
      <c r="A1780" s="39"/>
      <c r="B1780" s="105"/>
      <c r="C1780" s="105"/>
      <c r="D1780" s="105"/>
    </row>
    <row r="1781" ht="14.25" customHeight="1">
      <c r="A1781" s="39"/>
      <c r="B1781" s="105"/>
      <c r="C1781" s="105"/>
      <c r="D1781" s="105"/>
    </row>
    <row r="1782" ht="14.25" customHeight="1">
      <c r="A1782" s="39"/>
      <c r="B1782" s="105"/>
      <c r="C1782" s="105"/>
      <c r="D1782" s="105"/>
    </row>
    <row r="1783" ht="14.25" customHeight="1">
      <c r="A1783" s="39"/>
      <c r="B1783" s="105"/>
      <c r="C1783" s="105"/>
      <c r="D1783" s="105"/>
    </row>
    <row r="1784" ht="14.25" customHeight="1">
      <c r="A1784" s="39"/>
      <c r="B1784" s="105"/>
      <c r="C1784" s="105"/>
      <c r="D1784" s="105"/>
    </row>
    <row r="1785" ht="14.25" customHeight="1">
      <c r="A1785" s="39"/>
      <c r="B1785" s="105"/>
      <c r="C1785" s="105"/>
      <c r="D1785" s="105"/>
    </row>
    <row r="1786" ht="14.25" customHeight="1">
      <c r="A1786" s="39"/>
      <c r="B1786" s="105"/>
      <c r="C1786" s="105"/>
      <c r="D1786" s="105"/>
    </row>
    <row r="1787" ht="14.25" customHeight="1">
      <c r="A1787" s="39"/>
      <c r="B1787" s="105"/>
      <c r="C1787" s="105"/>
      <c r="D1787" s="105"/>
    </row>
    <row r="1788" ht="14.25" customHeight="1">
      <c r="A1788" s="39"/>
      <c r="B1788" s="105"/>
      <c r="C1788" s="105"/>
      <c r="D1788" s="105"/>
    </row>
    <row r="1789" ht="14.25" customHeight="1">
      <c r="A1789" s="39"/>
      <c r="B1789" s="105"/>
      <c r="C1789" s="105"/>
      <c r="D1789" s="105"/>
    </row>
    <row r="1790" ht="14.25" customHeight="1">
      <c r="A1790" s="39"/>
      <c r="B1790" s="105"/>
      <c r="C1790" s="105"/>
      <c r="D1790" s="105"/>
    </row>
    <row r="1791" ht="14.25" customHeight="1">
      <c r="A1791" s="39"/>
      <c r="B1791" s="105"/>
      <c r="C1791" s="105"/>
      <c r="D1791" s="105"/>
    </row>
    <row r="1792" ht="14.25" customHeight="1">
      <c r="A1792" s="39"/>
      <c r="B1792" s="105"/>
      <c r="C1792" s="105"/>
      <c r="D1792" s="105"/>
    </row>
    <row r="1793" ht="14.25" customHeight="1">
      <c r="A1793" s="39"/>
      <c r="B1793" s="105"/>
      <c r="C1793" s="105"/>
      <c r="D1793" s="105"/>
    </row>
    <row r="1794" ht="14.25" customHeight="1">
      <c r="A1794" s="39"/>
      <c r="B1794" s="105"/>
      <c r="C1794" s="105"/>
      <c r="D1794" s="105"/>
    </row>
    <row r="1795" ht="14.25" customHeight="1">
      <c r="A1795" s="39"/>
      <c r="B1795" s="105"/>
      <c r="C1795" s="105"/>
      <c r="D1795" s="105"/>
    </row>
    <row r="1796" ht="14.25" customHeight="1">
      <c r="A1796" s="39"/>
      <c r="B1796" s="105"/>
      <c r="C1796" s="105"/>
      <c r="D1796" s="105"/>
    </row>
    <row r="1797" ht="14.25" customHeight="1">
      <c r="A1797" s="39"/>
      <c r="B1797" s="105"/>
      <c r="C1797" s="105"/>
      <c r="D1797" s="105"/>
    </row>
    <row r="1798" ht="14.25" customHeight="1">
      <c r="A1798" s="39"/>
      <c r="B1798" s="105"/>
      <c r="C1798" s="105"/>
      <c r="D1798" s="105"/>
    </row>
    <row r="1799" ht="14.25" customHeight="1">
      <c r="A1799" s="39"/>
      <c r="B1799" s="105"/>
      <c r="C1799" s="105"/>
      <c r="D1799" s="105"/>
    </row>
    <row r="1800" ht="14.25" customHeight="1">
      <c r="A1800" s="39"/>
      <c r="B1800" s="105"/>
      <c r="C1800" s="105"/>
      <c r="D1800" s="105"/>
    </row>
    <row r="1801" ht="14.25" customHeight="1">
      <c r="A1801" s="39"/>
      <c r="B1801" s="105"/>
      <c r="C1801" s="105"/>
      <c r="D1801" s="105"/>
    </row>
    <row r="1802" ht="14.25" customHeight="1">
      <c r="A1802" s="39"/>
      <c r="B1802" s="105"/>
      <c r="C1802" s="105"/>
      <c r="D1802" s="105"/>
    </row>
    <row r="1803" ht="14.25" customHeight="1">
      <c r="A1803" s="39"/>
      <c r="B1803" s="105"/>
      <c r="C1803" s="105"/>
      <c r="D1803" s="105"/>
    </row>
    <row r="1804" ht="14.25" customHeight="1">
      <c r="A1804" s="39"/>
      <c r="B1804" s="105"/>
      <c r="C1804" s="105"/>
      <c r="D1804" s="105"/>
    </row>
    <row r="1805" ht="14.25" customHeight="1">
      <c r="A1805" s="39"/>
      <c r="B1805" s="105"/>
      <c r="C1805" s="105"/>
      <c r="D1805" s="105"/>
    </row>
    <row r="1806" ht="14.25" customHeight="1">
      <c r="A1806" s="39"/>
      <c r="B1806" s="105"/>
      <c r="C1806" s="105"/>
      <c r="D1806" s="105"/>
    </row>
    <row r="1807" ht="14.25" customHeight="1">
      <c r="A1807" s="39"/>
      <c r="B1807" s="105"/>
      <c r="C1807" s="105"/>
      <c r="D1807" s="105"/>
    </row>
    <row r="1808" ht="14.25" customHeight="1">
      <c r="A1808" s="39"/>
      <c r="B1808" s="105"/>
      <c r="C1808" s="105"/>
      <c r="D1808" s="105"/>
    </row>
    <row r="1809" ht="14.25" customHeight="1">
      <c r="A1809" s="39"/>
      <c r="B1809" s="105"/>
      <c r="C1809" s="105"/>
      <c r="D1809" s="105"/>
    </row>
    <row r="1810" ht="14.25" customHeight="1">
      <c r="A1810" s="39"/>
      <c r="B1810" s="105"/>
      <c r="C1810" s="105"/>
      <c r="D1810" s="105"/>
    </row>
    <row r="1811" ht="14.25" customHeight="1">
      <c r="A1811" s="39"/>
      <c r="B1811" s="105"/>
      <c r="C1811" s="105"/>
      <c r="D1811" s="105"/>
    </row>
    <row r="1812" ht="14.25" customHeight="1">
      <c r="A1812" s="39"/>
      <c r="B1812" s="105"/>
      <c r="C1812" s="105"/>
      <c r="D1812" s="105"/>
    </row>
    <row r="1813" ht="14.25" customHeight="1">
      <c r="A1813" s="39"/>
      <c r="B1813" s="105"/>
      <c r="C1813" s="105"/>
      <c r="D1813" s="105"/>
    </row>
    <row r="1814" ht="14.25" customHeight="1">
      <c r="A1814" s="39"/>
      <c r="B1814" s="105"/>
      <c r="C1814" s="105"/>
      <c r="D1814" s="105"/>
    </row>
    <row r="1815" ht="14.25" customHeight="1">
      <c r="A1815" s="39"/>
      <c r="B1815" s="105"/>
      <c r="C1815" s="105"/>
      <c r="D1815" s="105"/>
    </row>
    <row r="1816" ht="14.25" customHeight="1">
      <c r="A1816" s="39"/>
      <c r="B1816" s="105"/>
      <c r="C1816" s="105"/>
      <c r="D1816" s="105"/>
    </row>
    <row r="1817" ht="14.25" customHeight="1">
      <c r="A1817" s="39"/>
      <c r="B1817" s="105"/>
      <c r="C1817" s="105"/>
      <c r="D1817" s="105"/>
    </row>
    <row r="1818" ht="14.25" customHeight="1">
      <c r="A1818" s="39"/>
      <c r="B1818" s="105"/>
      <c r="C1818" s="105"/>
      <c r="D1818" s="105"/>
    </row>
    <row r="1819" ht="14.25" customHeight="1">
      <c r="A1819" s="39"/>
      <c r="B1819" s="105"/>
      <c r="C1819" s="105"/>
      <c r="D1819" s="105"/>
    </row>
    <row r="1820" ht="14.25" customHeight="1">
      <c r="A1820" s="39"/>
      <c r="B1820" s="105"/>
      <c r="C1820" s="105"/>
      <c r="D1820" s="105"/>
    </row>
    <row r="1821" ht="14.25" customHeight="1">
      <c r="A1821" s="39"/>
      <c r="B1821" s="105"/>
      <c r="C1821" s="105"/>
      <c r="D1821" s="105"/>
    </row>
    <row r="1822" ht="14.25" customHeight="1">
      <c r="A1822" s="39"/>
      <c r="B1822" s="105"/>
      <c r="C1822" s="105"/>
      <c r="D1822" s="105"/>
    </row>
    <row r="1823" ht="14.25" customHeight="1">
      <c r="A1823" s="39"/>
      <c r="B1823" s="105"/>
      <c r="C1823" s="105"/>
      <c r="D1823" s="105"/>
    </row>
    <row r="1824" ht="14.25" customHeight="1">
      <c r="A1824" s="39"/>
      <c r="B1824" s="105"/>
      <c r="C1824" s="105"/>
      <c r="D1824" s="105"/>
    </row>
    <row r="1825" ht="14.25" customHeight="1">
      <c r="A1825" s="39"/>
      <c r="B1825" s="105"/>
      <c r="C1825" s="105"/>
      <c r="D1825" s="105"/>
    </row>
    <row r="1826" ht="14.25" customHeight="1">
      <c r="A1826" s="39"/>
      <c r="B1826" s="105"/>
      <c r="C1826" s="105"/>
      <c r="D1826" s="105"/>
    </row>
    <row r="1827" ht="14.25" customHeight="1">
      <c r="A1827" s="39"/>
      <c r="B1827" s="105"/>
      <c r="C1827" s="105"/>
      <c r="D1827" s="105"/>
    </row>
    <row r="1828" ht="14.25" customHeight="1">
      <c r="A1828" s="39"/>
      <c r="B1828" s="105"/>
      <c r="C1828" s="105"/>
      <c r="D1828" s="105"/>
    </row>
    <row r="1829" ht="14.25" customHeight="1">
      <c r="A1829" s="39"/>
      <c r="B1829" s="105"/>
      <c r="C1829" s="105"/>
      <c r="D1829" s="105"/>
    </row>
    <row r="1830" ht="14.25" customHeight="1">
      <c r="A1830" s="39"/>
      <c r="B1830" s="105"/>
      <c r="C1830" s="105"/>
      <c r="D1830" s="105"/>
    </row>
    <row r="1831" ht="14.25" customHeight="1">
      <c r="A1831" s="39"/>
      <c r="B1831" s="105"/>
      <c r="C1831" s="105"/>
      <c r="D1831" s="105"/>
    </row>
    <row r="1832" ht="14.25" customHeight="1">
      <c r="A1832" s="39"/>
      <c r="B1832" s="105"/>
      <c r="C1832" s="105"/>
      <c r="D1832" s="105"/>
    </row>
    <row r="1833" ht="14.25" customHeight="1">
      <c r="A1833" s="39"/>
      <c r="B1833" s="105"/>
      <c r="C1833" s="105"/>
      <c r="D1833" s="105"/>
    </row>
    <row r="1834" ht="14.25" customHeight="1">
      <c r="A1834" s="39"/>
      <c r="B1834" s="105"/>
      <c r="C1834" s="105"/>
      <c r="D1834" s="105"/>
    </row>
    <row r="1835" ht="14.25" customHeight="1">
      <c r="A1835" s="39"/>
      <c r="B1835" s="105"/>
      <c r="C1835" s="105"/>
      <c r="D1835" s="105"/>
    </row>
    <row r="1836" ht="14.25" customHeight="1">
      <c r="A1836" s="39"/>
      <c r="B1836" s="105"/>
      <c r="C1836" s="105"/>
      <c r="D1836" s="105"/>
    </row>
    <row r="1837" ht="14.25" customHeight="1">
      <c r="A1837" s="39"/>
      <c r="B1837" s="105"/>
      <c r="C1837" s="105"/>
      <c r="D1837" s="105"/>
    </row>
    <row r="1838" ht="14.25" customHeight="1">
      <c r="A1838" s="39"/>
      <c r="B1838" s="105"/>
      <c r="C1838" s="105"/>
      <c r="D1838" s="105"/>
    </row>
    <row r="1839" ht="14.25" customHeight="1">
      <c r="A1839" s="39"/>
      <c r="B1839" s="105"/>
      <c r="C1839" s="105"/>
      <c r="D1839" s="105"/>
    </row>
    <row r="1840" ht="14.25" customHeight="1">
      <c r="A1840" s="39"/>
      <c r="B1840" s="105"/>
      <c r="C1840" s="105"/>
      <c r="D1840" s="105"/>
    </row>
    <row r="1841" ht="14.25" customHeight="1">
      <c r="A1841" s="39"/>
      <c r="B1841" s="105"/>
      <c r="C1841" s="105"/>
      <c r="D1841" s="105"/>
    </row>
    <row r="1842" ht="14.25" customHeight="1">
      <c r="A1842" s="39"/>
      <c r="B1842" s="105"/>
      <c r="C1842" s="105"/>
      <c r="D1842" s="105"/>
    </row>
    <row r="1843" ht="14.25" customHeight="1">
      <c r="A1843" s="39"/>
      <c r="B1843" s="105"/>
      <c r="C1843" s="105"/>
      <c r="D1843" s="105"/>
    </row>
    <row r="1844" ht="14.25" customHeight="1">
      <c r="A1844" s="39"/>
      <c r="B1844" s="105"/>
      <c r="C1844" s="105"/>
      <c r="D1844" s="105"/>
    </row>
    <row r="1845" ht="14.25" customHeight="1">
      <c r="A1845" s="39"/>
      <c r="B1845" s="105"/>
      <c r="C1845" s="105"/>
      <c r="D1845" s="105"/>
    </row>
    <row r="1846" ht="14.25" customHeight="1">
      <c r="A1846" s="39"/>
      <c r="B1846" s="105"/>
      <c r="C1846" s="105"/>
      <c r="D1846" s="105"/>
    </row>
    <row r="1847" ht="14.25" customHeight="1">
      <c r="A1847" s="39"/>
      <c r="B1847" s="105"/>
      <c r="C1847" s="105"/>
      <c r="D1847" s="105"/>
    </row>
    <row r="1848" ht="14.25" customHeight="1">
      <c r="A1848" s="39"/>
      <c r="B1848" s="105"/>
      <c r="C1848" s="105"/>
      <c r="D1848" s="105"/>
    </row>
    <row r="1849" ht="14.25" customHeight="1">
      <c r="A1849" s="39"/>
      <c r="B1849" s="105"/>
      <c r="C1849" s="105"/>
      <c r="D1849" s="105"/>
    </row>
    <row r="1850" ht="14.25" customHeight="1">
      <c r="A1850" s="39"/>
      <c r="B1850" s="105"/>
      <c r="C1850" s="105"/>
      <c r="D1850" s="105"/>
    </row>
    <row r="1851" ht="14.25" customHeight="1">
      <c r="A1851" s="39"/>
      <c r="B1851" s="105"/>
      <c r="C1851" s="105"/>
      <c r="D1851" s="105"/>
    </row>
    <row r="1852" ht="14.25" customHeight="1">
      <c r="A1852" s="39"/>
      <c r="B1852" s="105"/>
      <c r="C1852" s="105"/>
      <c r="D1852" s="105"/>
    </row>
    <row r="1853" ht="14.25" customHeight="1">
      <c r="A1853" s="39"/>
      <c r="B1853" s="105"/>
      <c r="C1853" s="105"/>
      <c r="D1853" s="105"/>
    </row>
    <row r="1854" ht="14.25" customHeight="1">
      <c r="A1854" s="39"/>
      <c r="B1854" s="105"/>
      <c r="C1854" s="105"/>
      <c r="D1854" s="105"/>
    </row>
    <row r="1855" ht="14.25" customHeight="1">
      <c r="A1855" s="39"/>
      <c r="B1855" s="105"/>
      <c r="C1855" s="105"/>
      <c r="D1855" s="105"/>
    </row>
    <row r="1856" ht="14.25" customHeight="1">
      <c r="A1856" s="39"/>
      <c r="B1856" s="105"/>
      <c r="C1856" s="105"/>
      <c r="D1856" s="105"/>
    </row>
    <row r="1857" ht="14.25" customHeight="1">
      <c r="A1857" s="39"/>
      <c r="B1857" s="105"/>
      <c r="C1857" s="105"/>
      <c r="D1857" s="105"/>
    </row>
    <row r="1858" ht="14.25" customHeight="1">
      <c r="A1858" s="39"/>
      <c r="B1858" s="105"/>
      <c r="C1858" s="105"/>
      <c r="D1858" s="105"/>
    </row>
    <row r="1859" ht="14.25" customHeight="1">
      <c r="A1859" s="39"/>
      <c r="B1859" s="105"/>
      <c r="C1859" s="105"/>
      <c r="D1859" s="105"/>
    </row>
    <row r="1860" ht="14.25" customHeight="1">
      <c r="A1860" s="39"/>
      <c r="B1860" s="105"/>
      <c r="C1860" s="105"/>
      <c r="D1860" s="105"/>
    </row>
    <row r="1861" ht="14.25" customHeight="1">
      <c r="A1861" s="39"/>
      <c r="B1861" s="105"/>
      <c r="C1861" s="105"/>
      <c r="D1861" s="105"/>
    </row>
    <row r="1862" ht="14.25" customHeight="1">
      <c r="A1862" s="39"/>
      <c r="B1862" s="105"/>
      <c r="C1862" s="105"/>
      <c r="D1862" s="105"/>
    </row>
    <row r="1863" ht="14.25" customHeight="1">
      <c r="A1863" s="39"/>
      <c r="B1863" s="105"/>
      <c r="C1863" s="105"/>
      <c r="D1863" s="105"/>
    </row>
    <row r="1864" ht="14.25" customHeight="1">
      <c r="A1864" s="39"/>
      <c r="B1864" s="105"/>
      <c r="C1864" s="105"/>
      <c r="D1864" s="105"/>
    </row>
    <row r="1865" ht="14.25" customHeight="1">
      <c r="A1865" s="39"/>
      <c r="B1865" s="105"/>
      <c r="C1865" s="105"/>
      <c r="D1865" s="105"/>
    </row>
    <row r="1866" ht="14.25" customHeight="1">
      <c r="A1866" s="39"/>
      <c r="B1866" s="105"/>
      <c r="C1866" s="105"/>
      <c r="D1866" s="105"/>
    </row>
    <row r="1867" ht="14.25" customHeight="1">
      <c r="A1867" s="39"/>
      <c r="B1867" s="105"/>
      <c r="C1867" s="105"/>
      <c r="D1867" s="105"/>
    </row>
    <row r="1868" ht="14.25" customHeight="1">
      <c r="A1868" s="39"/>
      <c r="B1868" s="105"/>
      <c r="C1868" s="105"/>
      <c r="D1868" s="105"/>
    </row>
    <row r="1869" ht="14.25" customHeight="1">
      <c r="A1869" s="39"/>
      <c r="B1869" s="105"/>
      <c r="C1869" s="105"/>
      <c r="D1869" s="105"/>
    </row>
    <row r="1870" ht="14.25" customHeight="1">
      <c r="A1870" s="39"/>
      <c r="B1870" s="105"/>
      <c r="C1870" s="105"/>
      <c r="D1870" s="105"/>
    </row>
    <row r="1871" ht="14.25" customHeight="1">
      <c r="A1871" s="39"/>
      <c r="B1871" s="105"/>
      <c r="C1871" s="105"/>
      <c r="D1871" s="105"/>
    </row>
    <row r="1872" ht="14.25" customHeight="1">
      <c r="A1872" s="39"/>
      <c r="B1872" s="105"/>
      <c r="C1872" s="105"/>
      <c r="D1872" s="105"/>
    </row>
    <row r="1873" ht="14.25" customHeight="1">
      <c r="A1873" s="39"/>
      <c r="B1873" s="105"/>
      <c r="C1873" s="105"/>
      <c r="D1873" s="105"/>
    </row>
    <row r="1874" ht="14.25" customHeight="1">
      <c r="A1874" s="39"/>
      <c r="B1874" s="105"/>
      <c r="C1874" s="105"/>
      <c r="D1874" s="105"/>
    </row>
    <row r="1875" ht="14.25" customHeight="1">
      <c r="A1875" s="39"/>
      <c r="B1875" s="105"/>
      <c r="C1875" s="105"/>
      <c r="D1875" s="105"/>
    </row>
    <row r="1876" ht="14.25" customHeight="1">
      <c r="A1876" s="39"/>
      <c r="B1876" s="105"/>
      <c r="C1876" s="105"/>
      <c r="D1876" s="105"/>
    </row>
    <row r="1877" ht="14.25" customHeight="1">
      <c r="A1877" s="39"/>
      <c r="B1877" s="105"/>
      <c r="C1877" s="105"/>
      <c r="D1877" s="105"/>
    </row>
    <row r="1878" ht="14.25" customHeight="1">
      <c r="A1878" s="39"/>
      <c r="B1878" s="105"/>
      <c r="C1878" s="105"/>
      <c r="D1878" s="105"/>
    </row>
    <row r="1879" ht="14.25" customHeight="1">
      <c r="A1879" s="39"/>
      <c r="B1879" s="105"/>
      <c r="C1879" s="105"/>
      <c r="D1879" s="105"/>
    </row>
    <row r="1880" ht="14.25" customHeight="1">
      <c r="A1880" s="39"/>
      <c r="B1880" s="105"/>
      <c r="C1880" s="105"/>
      <c r="D1880" s="105"/>
    </row>
    <row r="1881" ht="14.25" customHeight="1">
      <c r="A1881" s="39"/>
      <c r="B1881" s="105"/>
      <c r="C1881" s="105"/>
      <c r="D1881" s="105"/>
    </row>
    <row r="1882" ht="14.25" customHeight="1">
      <c r="A1882" s="39"/>
      <c r="B1882" s="105"/>
      <c r="C1882" s="105"/>
      <c r="D1882" s="105"/>
    </row>
    <row r="1883" ht="14.25" customHeight="1">
      <c r="A1883" s="39"/>
      <c r="B1883" s="105"/>
      <c r="C1883" s="105"/>
      <c r="D1883" s="105"/>
    </row>
    <row r="1884" ht="14.25" customHeight="1">
      <c r="A1884" s="39"/>
      <c r="B1884" s="105"/>
      <c r="C1884" s="105"/>
      <c r="D1884" s="105"/>
    </row>
    <row r="1885" ht="14.25" customHeight="1">
      <c r="A1885" s="39"/>
      <c r="B1885" s="105"/>
      <c r="C1885" s="105"/>
      <c r="D1885" s="105"/>
    </row>
    <row r="1886" ht="14.25" customHeight="1">
      <c r="A1886" s="39"/>
      <c r="B1886" s="105"/>
      <c r="C1886" s="105"/>
      <c r="D1886" s="105"/>
    </row>
    <row r="1887" ht="14.25" customHeight="1">
      <c r="A1887" s="39"/>
      <c r="B1887" s="105"/>
      <c r="C1887" s="105"/>
      <c r="D1887" s="105"/>
    </row>
    <row r="1888" ht="14.25" customHeight="1">
      <c r="A1888" s="39"/>
      <c r="B1888" s="105"/>
      <c r="C1888" s="105"/>
      <c r="D1888" s="105"/>
    </row>
    <row r="1889" ht="14.25" customHeight="1">
      <c r="A1889" s="39"/>
      <c r="B1889" s="105"/>
      <c r="C1889" s="105"/>
      <c r="D1889" s="105"/>
    </row>
    <row r="1890" ht="14.25" customHeight="1">
      <c r="A1890" s="39"/>
      <c r="B1890" s="105"/>
      <c r="C1890" s="105"/>
      <c r="D1890" s="105"/>
    </row>
    <row r="1891" ht="14.25" customHeight="1">
      <c r="A1891" s="39"/>
      <c r="B1891" s="105"/>
      <c r="C1891" s="105"/>
      <c r="D1891" s="105"/>
    </row>
    <row r="1892" ht="14.25" customHeight="1">
      <c r="A1892" s="39"/>
      <c r="B1892" s="105"/>
      <c r="C1892" s="105"/>
      <c r="D1892" s="105"/>
    </row>
    <row r="1893" ht="14.25" customHeight="1">
      <c r="A1893" s="39"/>
      <c r="B1893" s="105"/>
      <c r="C1893" s="105"/>
      <c r="D1893" s="105"/>
    </row>
    <row r="1894" ht="14.25" customHeight="1">
      <c r="A1894" s="39"/>
      <c r="B1894" s="105"/>
      <c r="C1894" s="105"/>
      <c r="D1894" s="105"/>
    </row>
    <row r="1895" ht="14.25" customHeight="1">
      <c r="A1895" s="39"/>
      <c r="B1895" s="105"/>
      <c r="C1895" s="105"/>
      <c r="D1895" s="105"/>
    </row>
    <row r="1896" ht="14.25" customHeight="1">
      <c r="A1896" s="39"/>
      <c r="B1896" s="105"/>
      <c r="C1896" s="105"/>
      <c r="D1896" s="105"/>
    </row>
    <row r="1897" ht="14.25" customHeight="1">
      <c r="A1897" s="39"/>
      <c r="B1897" s="105"/>
      <c r="C1897" s="105"/>
      <c r="D1897" s="105"/>
    </row>
    <row r="1898" ht="14.25" customHeight="1">
      <c r="A1898" s="39"/>
      <c r="B1898" s="105"/>
      <c r="C1898" s="105"/>
      <c r="D1898" s="105"/>
    </row>
    <row r="1899" ht="14.25" customHeight="1">
      <c r="A1899" s="39"/>
      <c r="B1899" s="105"/>
      <c r="C1899" s="105"/>
      <c r="D1899" s="105"/>
    </row>
    <row r="1900" ht="14.25" customHeight="1">
      <c r="A1900" s="39"/>
      <c r="B1900" s="105"/>
      <c r="C1900" s="105"/>
      <c r="D1900" s="105"/>
    </row>
    <row r="1901" ht="14.25" customHeight="1">
      <c r="A1901" s="39"/>
      <c r="B1901" s="105"/>
      <c r="C1901" s="105"/>
      <c r="D1901" s="105"/>
    </row>
    <row r="1902" ht="14.25" customHeight="1">
      <c r="A1902" s="39"/>
      <c r="B1902" s="105"/>
      <c r="C1902" s="105"/>
      <c r="D1902" s="105"/>
    </row>
    <row r="1903" ht="14.25" customHeight="1">
      <c r="A1903" s="39"/>
      <c r="B1903" s="105"/>
      <c r="C1903" s="105"/>
      <c r="D1903" s="105"/>
    </row>
    <row r="1904" ht="14.25" customHeight="1">
      <c r="A1904" s="39"/>
      <c r="B1904" s="105"/>
      <c r="C1904" s="105"/>
      <c r="D1904" s="105"/>
    </row>
    <row r="1905" ht="14.25" customHeight="1">
      <c r="A1905" s="39"/>
      <c r="B1905" s="105"/>
      <c r="C1905" s="105"/>
      <c r="D1905" s="105"/>
    </row>
    <row r="1906" ht="14.25" customHeight="1">
      <c r="A1906" s="39"/>
      <c r="B1906" s="105"/>
      <c r="C1906" s="105"/>
      <c r="D1906" s="105"/>
    </row>
    <row r="1907" ht="14.25" customHeight="1">
      <c r="A1907" s="39"/>
      <c r="B1907" s="105"/>
      <c r="C1907" s="105"/>
      <c r="D1907" s="105"/>
    </row>
    <row r="1908" ht="14.25" customHeight="1">
      <c r="A1908" s="39"/>
      <c r="B1908" s="105"/>
      <c r="C1908" s="105"/>
      <c r="D1908" s="105"/>
    </row>
    <row r="1909" ht="14.25" customHeight="1">
      <c r="A1909" s="39"/>
      <c r="B1909" s="105"/>
      <c r="C1909" s="105"/>
      <c r="D1909" s="105"/>
    </row>
    <row r="1910" ht="14.25" customHeight="1">
      <c r="A1910" s="39"/>
      <c r="B1910" s="105"/>
      <c r="C1910" s="105"/>
      <c r="D1910" s="105"/>
    </row>
    <row r="1911" ht="14.25" customHeight="1">
      <c r="A1911" s="39"/>
      <c r="B1911" s="105"/>
      <c r="C1911" s="105"/>
      <c r="D1911" s="105"/>
    </row>
    <row r="1912" ht="14.25" customHeight="1">
      <c r="A1912" s="39"/>
      <c r="B1912" s="105"/>
      <c r="C1912" s="105"/>
      <c r="D1912" s="105"/>
    </row>
    <row r="1913" ht="14.25" customHeight="1">
      <c r="A1913" s="39"/>
      <c r="B1913" s="105"/>
      <c r="C1913" s="105"/>
      <c r="D1913" s="105"/>
    </row>
    <row r="1914" ht="14.25" customHeight="1">
      <c r="A1914" s="39"/>
      <c r="B1914" s="105"/>
      <c r="C1914" s="105"/>
      <c r="D1914" s="105"/>
    </row>
    <row r="1915" ht="14.25" customHeight="1">
      <c r="A1915" s="39"/>
      <c r="B1915" s="105"/>
      <c r="C1915" s="105"/>
      <c r="D1915" s="105"/>
    </row>
    <row r="1916" ht="14.25" customHeight="1">
      <c r="A1916" s="39"/>
      <c r="B1916" s="105"/>
      <c r="C1916" s="105"/>
      <c r="D1916" s="105"/>
    </row>
    <row r="1917" ht="14.25" customHeight="1">
      <c r="A1917" s="39"/>
      <c r="B1917" s="105"/>
      <c r="C1917" s="105"/>
      <c r="D1917" s="105"/>
    </row>
    <row r="1918" ht="14.25" customHeight="1">
      <c r="A1918" s="39"/>
      <c r="B1918" s="105"/>
      <c r="C1918" s="105"/>
      <c r="D1918" s="105"/>
    </row>
    <row r="1919" ht="14.25" customHeight="1">
      <c r="A1919" s="39"/>
      <c r="B1919" s="105"/>
      <c r="C1919" s="105"/>
      <c r="D1919" s="105"/>
    </row>
    <row r="1920" ht="14.25" customHeight="1">
      <c r="A1920" s="39"/>
      <c r="B1920" s="105"/>
      <c r="C1920" s="105"/>
      <c r="D1920" s="105"/>
    </row>
    <row r="1921" ht="14.25" customHeight="1">
      <c r="A1921" s="39"/>
      <c r="B1921" s="105"/>
      <c r="C1921" s="105"/>
      <c r="D1921" s="105"/>
    </row>
    <row r="1922" ht="14.25" customHeight="1">
      <c r="A1922" s="39"/>
      <c r="B1922" s="105"/>
      <c r="C1922" s="105"/>
      <c r="D1922" s="105"/>
    </row>
    <row r="1923" ht="14.25" customHeight="1">
      <c r="A1923" s="39"/>
      <c r="B1923" s="105"/>
      <c r="C1923" s="105"/>
      <c r="D1923" s="105"/>
    </row>
    <row r="1924" ht="14.25" customHeight="1">
      <c r="A1924" s="39"/>
      <c r="B1924" s="105"/>
      <c r="C1924" s="105"/>
      <c r="D1924" s="105"/>
    </row>
    <row r="1925" ht="14.25" customHeight="1">
      <c r="A1925" s="39"/>
      <c r="B1925" s="105"/>
      <c r="C1925" s="105"/>
      <c r="D1925" s="105"/>
    </row>
    <row r="1926" ht="14.25" customHeight="1">
      <c r="A1926" s="39"/>
      <c r="B1926" s="105"/>
      <c r="C1926" s="105"/>
      <c r="D1926" s="105"/>
    </row>
    <row r="1927" ht="14.25" customHeight="1">
      <c r="A1927" s="39"/>
      <c r="B1927" s="105"/>
      <c r="C1927" s="105"/>
      <c r="D1927" s="105"/>
    </row>
    <row r="1928" ht="14.25" customHeight="1">
      <c r="A1928" s="39"/>
      <c r="B1928" s="105"/>
      <c r="C1928" s="105"/>
      <c r="D1928" s="105"/>
    </row>
    <row r="1929" ht="14.25" customHeight="1">
      <c r="A1929" s="39"/>
      <c r="B1929" s="105"/>
      <c r="C1929" s="105"/>
      <c r="D1929" s="105"/>
    </row>
    <row r="1930" ht="14.25" customHeight="1">
      <c r="A1930" s="39"/>
      <c r="B1930" s="105"/>
      <c r="C1930" s="105"/>
      <c r="D1930" s="105"/>
    </row>
    <row r="1931" ht="14.25" customHeight="1">
      <c r="A1931" s="39"/>
      <c r="B1931" s="105"/>
      <c r="C1931" s="105"/>
      <c r="D1931" s="105"/>
    </row>
    <row r="1932" ht="14.25" customHeight="1">
      <c r="A1932" s="39"/>
      <c r="B1932" s="105"/>
      <c r="C1932" s="105"/>
      <c r="D1932" s="105"/>
    </row>
    <row r="1933" ht="14.25" customHeight="1">
      <c r="A1933" s="39"/>
      <c r="B1933" s="105"/>
      <c r="C1933" s="105"/>
      <c r="D1933" s="105"/>
    </row>
    <row r="1934" ht="14.25" customHeight="1">
      <c r="A1934" s="39"/>
      <c r="B1934" s="105"/>
      <c r="C1934" s="105"/>
      <c r="D1934" s="105"/>
    </row>
    <row r="1935" ht="14.25" customHeight="1">
      <c r="A1935" s="39"/>
      <c r="B1935" s="105"/>
      <c r="C1935" s="105"/>
      <c r="D1935" s="105"/>
    </row>
    <row r="1936" ht="14.25" customHeight="1">
      <c r="A1936" s="39"/>
      <c r="B1936" s="105"/>
      <c r="C1936" s="105"/>
      <c r="D1936" s="105"/>
    </row>
    <row r="1937" ht="14.25" customHeight="1">
      <c r="A1937" s="39"/>
      <c r="B1937" s="105"/>
      <c r="C1937" s="105"/>
      <c r="D1937" s="105"/>
    </row>
    <row r="1938" ht="14.25" customHeight="1">
      <c r="A1938" s="39"/>
      <c r="B1938" s="105"/>
      <c r="C1938" s="105"/>
      <c r="D1938" s="105"/>
    </row>
    <row r="1939" ht="14.25" customHeight="1">
      <c r="A1939" s="39"/>
      <c r="B1939" s="105"/>
      <c r="C1939" s="105"/>
      <c r="D1939" s="105"/>
    </row>
    <row r="1940" ht="14.25" customHeight="1">
      <c r="A1940" s="39"/>
      <c r="B1940" s="105"/>
      <c r="C1940" s="105"/>
      <c r="D1940" s="105"/>
    </row>
    <row r="1941" ht="14.25" customHeight="1">
      <c r="A1941" s="39"/>
      <c r="B1941" s="105"/>
      <c r="C1941" s="105"/>
      <c r="D1941" s="105"/>
    </row>
    <row r="1942" ht="14.25" customHeight="1">
      <c r="A1942" s="39"/>
      <c r="B1942" s="105"/>
      <c r="C1942" s="105"/>
      <c r="D1942" s="105"/>
    </row>
    <row r="1943" ht="14.25" customHeight="1">
      <c r="A1943" s="39"/>
      <c r="B1943" s="105"/>
      <c r="C1943" s="105"/>
      <c r="D1943" s="105"/>
    </row>
    <row r="1944" ht="14.25" customHeight="1">
      <c r="A1944" s="39"/>
      <c r="B1944" s="105"/>
      <c r="C1944" s="105"/>
      <c r="D1944" s="105"/>
    </row>
    <row r="1945" ht="14.25" customHeight="1">
      <c r="A1945" s="39"/>
      <c r="B1945" s="105"/>
      <c r="C1945" s="105"/>
      <c r="D1945" s="105"/>
    </row>
    <row r="1946" ht="14.25" customHeight="1">
      <c r="A1946" s="39"/>
      <c r="B1946" s="105"/>
      <c r="C1946" s="105"/>
      <c r="D1946" s="105"/>
    </row>
    <row r="1947" ht="14.25" customHeight="1">
      <c r="A1947" s="39"/>
      <c r="B1947" s="105"/>
      <c r="C1947" s="105"/>
      <c r="D1947" s="105"/>
    </row>
    <row r="1948" ht="14.25" customHeight="1">
      <c r="A1948" s="39"/>
      <c r="B1948" s="105"/>
      <c r="C1948" s="105"/>
      <c r="D1948" s="105"/>
    </row>
    <row r="1949" ht="14.25" customHeight="1">
      <c r="A1949" s="39"/>
      <c r="B1949" s="105"/>
      <c r="C1949" s="105"/>
      <c r="D1949" s="105"/>
    </row>
    <row r="1950" ht="14.25" customHeight="1">
      <c r="A1950" s="39"/>
      <c r="B1950" s="105"/>
      <c r="C1950" s="105"/>
      <c r="D1950" s="105"/>
    </row>
    <row r="1951" ht="14.25" customHeight="1">
      <c r="A1951" s="39"/>
      <c r="B1951" s="105"/>
      <c r="C1951" s="105"/>
      <c r="D1951" s="105"/>
    </row>
    <row r="1952" ht="14.25" customHeight="1">
      <c r="A1952" s="39"/>
      <c r="B1952" s="105"/>
      <c r="C1952" s="105"/>
      <c r="D1952" s="105"/>
    </row>
    <row r="1953" ht="14.25" customHeight="1">
      <c r="A1953" s="39"/>
      <c r="B1953" s="105"/>
      <c r="C1953" s="105"/>
      <c r="D1953" s="105"/>
    </row>
    <row r="1954" ht="14.25" customHeight="1">
      <c r="A1954" s="39"/>
      <c r="B1954" s="105"/>
      <c r="C1954" s="105"/>
      <c r="D1954" s="105"/>
    </row>
    <row r="1955" ht="14.25" customHeight="1">
      <c r="A1955" s="39"/>
      <c r="B1955" s="105"/>
      <c r="C1955" s="105"/>
      <c r="D1955" s="105"/>
    </row>
    <row r="1956" ht="14.25" customHeight="1">
      <c r="A1956" s="39"/>
      <c r="B1956" s="105"/>
      <c r="C1956" s="105"/>
      <c r="D1956" s="105"/>
    </row>
    <row r="1957" ht="14.25" customHeight="1">
      <c r="A1957" s="39"/>
      <c r="B1957" s="105"/>
      <c r="C1957" s="105"/>
      <c r="D1957" s="105"/>
    </row>
    <row r="1958" ht="14.25" customHeight="1">
      <c r="A1958" s="39"/>
      <c r="B1958" s="105"/>
      <c r="C1958" s="105"/>
      <c r="D1958" s="105"/>
    </row>
    <row r="1959" ht="14.25" customHeight="1">
      <c r="A1959" s="39"/>
      <c r="B1959" s="105"/>
      <c r="C1959" s="105"/>
      <c r="D1959" s="105"/>
    </row>
    <row r="1960" ht="14.25" customHeight="1">
      <c r="A1960" s="39"/>
      <c r="B1960" s="105"/>
      <c r="C1960" s="105"/>
      <c r="D1960" s="105"/>
    </row>
    <row r="1961" ht="14.25" customHeight="1">
      <c r="A1961" s="39"/>
      <c r="B1961" s="105"/>
      <c r="C1961" s="105"/>
      <c r="D1961" s="105"/>
    </row>
    <row r="1962" ht="14.25" customHeight="1">
      <c r="A1962" s="39"/>
      <c r="B1962" s="105"/>
      <c r="C1962" s="105"/>
      <c r="D1962" s="105"/>
    </row>
    <row r="1963" ht="14.25" customHeight="1">
      <c r="A1963" s="39"/>
      <c r="B1963" s="105"/>
      <c r="C1963" s="105"/>
      <c r="D1963" s="105"/>
    </row>
    <row r="1964" ht="14.25" customHeight="1">
      <c r="A1964" s="39"/>
      <c r="B1964" s="105"/>
      <c r="C1964" s="105"/>
      <c r="D1964" s="105"/>
    </row>
    <row r="1965" ht="14.25" customHeight="1">
      <c r="A1965" s="39"/>
      <c r="B1965" s="105"/>
      <c r="C1965" s="105"/>
      <c r="D1965" s="105"/>
    </row>
    <row r="1966" ht="14.25" customHeight="1">
      <c r="A1966" s="39"/>
      <c r="B1966" s="105"/>
      <c r="C1966" s="105"/>
      <c r="D1966" s="105"/>
    </row>
    <row r="1967" ht="14.25" customHeight="1">
      <c r="A1967" s="39"/>
      <c r="B1967" s="105"/>
      <c r="C1967" s="105"/>
      <c r="D1967" s="105"/>
    </row>
    <row r="1968" ht="14.25" customHeight="1">
      <c r="A1968" s="39"/>
      <c r="B1968" s="105"/>
      <c r="C1968" s="105"/>
      <c r="D1968" s="105"/>
    </row>
    <row r="1969" ht="14.25" customHeight="1">
      <c r="A1969" s="39"/>
      <c r="B1969" s="105"/>
      <c r="C1969" s="105"/>
      <c r="D1969" s="105"/>
    </row>
    <row r="1970" ht="14.25" customHeight="1">
      <c r="A1970" s="39"/>
      <c r="B1970" s="105"/>
      <c r="C1970" s="105"/>
      <c r="D1970" s="105"/>
    </row>
    <row r="1971" ht="14.25" customHeight="1">
      <c r="A1971" s="39"/>
      <c r="B1971" s="105"/>
      <c r="C1971" s="105"/>
      <c r="D1971" s="105"/>
    </row>
    <row r="1972" ht="14.25" customHeight="1">
      <c r="A1972" s="39"/>
      <c r="B1972" s="105"/>
      <c r="C1972" s="105"/>
      <c r="D1972" s="105"/>
    </row>
    <row r="1973" ht="14.25" customHeight="1">
      <c r="A1973" s="39"/>
      <c r="B1973" s="105"/>
      <c r="C1973" s="105"/>
      <c r="D1973" s="105"/>
    </row>
    <row r="1974" ht="14.25" customHeight="1">
      <c r="A1974" s="39"/>
      <c r="B1974" s="105"/>
      <c r="C1974" s="105"/>
      <c r="D1974" s="105"/>
    </row>
    <row r="1975" ht="14.25" customHeight="1">
      <c r="A1975" s="39"/>
      <c r="B1975" s="105"/>
      <c r="C1975" s="105"/>
      <c r="D1975" s="105"/>
    </row>
    <row r="1976" ht="14.25" customHeight="1">
      <c r="A1976" s="39"/>
      <c r="B1976" s="105"/>
      <c r="C1976" s="105"/>
      <c r="D1976" s="105"/>
    </row>
    <row r="1977" ht="14.25" customHeight="1">
      <c r="A1977" s="39"/>
      <c r="B1977" s="105"/>
      <c r="C1977" s="105"/>
      <c r="D1977" s="105"/>
    </row>
    <row r="1978" ht="14.25" customHeight="1">
      <c r="A1978" s="39"/>
      <c r="B1978" s="105"/>
      <c r="C1978" s="105"/>
      <c r="D1978" s="105"/>
    </row>
    <row r="1979" ht="14.25" customHeight="1">
      <c r="A1979" s="39"/>
      <c r="B1979" s="105"/>
      <c r="C1979" s="105"/>
      <c r="D1979" s="105"/>
    </row>
    <row r="1980" ht="14.25" customHeight="1">
      <c r="A1980" s="39"/>
      <c r="B1980" s="105"/>
      <c r="C1980" s="105"/>
      <c r="D1980" s="105"/>
    </row>
    <row r="1981" ht="14.25" customHeight="1">
      <c r="A1981" s="39"/>
      <c r="B1981" s="105"/>
      <c r="C1981" s="105"/>
      <c r="D1981" s="105"/>
    </row>
    <row r="1982" ht="14.25" customHeight="1">
      <c r="A1982" s="39"/>
      <c r="B1982" s="105"/>
      <c r="C1982" s="105"/>
      <c r="D1982" s="105"/>
    </row>
    <row r="1983" ht="14.25" customHeight="1">
      <c r="A1983" s="39"/>
      <c r="B1983" s="105"/>
      <c r="C1983" s="105"/>
      <c r="D1983" s="105"/>
    </row>
    <row r="1984" ht="14.25" customHeight="1">
      <c r="A1984" s="39"/>
      <c r="B1984" s="105"/>
      <c r="C1984" s="105"/>
      <c r="D1984" s="105"/>
    </row>
    <row r="1985" ht="14.25" customHeight="1">
      <c r="A1985" s="39"/>
      <c r="B1985" s="105"/>
      <c r="C1985" s="105"/>
      <c r="D1985" s="105"/>
    </row>
    <row r="1986" ht="14.25" customHeight="1">
      <c r="A1986" s="39"/>
      <c r="B1986" s="105"/>
      <c r="C1986" s="105"/>
      <c r="D1986" s="105"/>
    </row>
    <row r="1987" ht="14.25" customHeight="1">
      <c r="A1987" s="39"/>
      <c r="B1987" s="105"/>
      <c r="C1987" s="105"/>
      <c r="D1987" s="105"/>
    </row>
    <row r="1988" ht="14.25" customHeight="1">
      <c r="A1988" s="39"/>
      <c r="B1988" s="105"/>
      <c r="C1988" s="105"/>
      <c r="D1988" s="105"/>
    </row>
    <row r="1989" ht="14.25" customHeight="1">
      <c r="A1989" s="39"/>
      <c r="B1989" s="105"/>
      <c r="C1989" s="105"/>
      <c r="D1989" s="105"/>
    </row>
    <row r="1990" ht="14.25" customHeight="1">
      <c r="A1990" s="39"/>
      <c r="B1990" s="105"/>
      <c r="C1990" s="105"/>
      <c r="D1990" s="105"/>
    </row>
    <row r="1991" ht="14.25" customHeight="1">
      <c r="A1991" s="39"/>
      <c r="B1991" s="105"/>
      <c r="C1991" s="105"/>
      <c r="D1991" s="105"/>
    </row>
    <row r="1992" ht="14.25" customHeight="1">
      <c r="A1992" s="39"/>
      <c r="B1992" s="105"/>
      <c r="C1992" s="105"/>
      <c r="D1992" s="105"/>
    </row>
    <row r="1993" ht="14.25" customHeight="1">
      <c r="A1993" s="39"/>
      <c r="B1993" s="105"/>
      <c r="C1993" s="105"/>
      <c r="D1993" s="105"/>
    </row>
    <row r="1994" ht="14.25" customHeight="1">
      <c r="A1994" s="39"/>
      <c r="B1994" s="105"/>
      <c r="C1994" s="105"/>
      <c r="D1994" s="105"/>
    </row>
    <row r="1995" ht="14.25" customHeight="1">
      <c r="A1995" s="39"/>
      <c r="B1995" s="105"/>
      <c r="C1995" s="105"/>
      <c r="D1995" s="105"/>
    </row>
    <row r="1996" ht="14.25" customHeight="1">
      <c r="A1996" s="39"/>
      <c r="B1996" s="105"/>
      <c r="C1996" s="105"/>
      <c r="D1996" s="105"/>
    </row>
    <row r="1997" ht="14.25" customHeight="1">
      <c r="A1997" s="39"/>
      <c r="B1997" s="105"/>
      <c r="C1997" s="105"/>
      <c r="D1997" s="105"/>
    </row>
    <row r="1998" ht="14.25" customHeight="1">
      <c r="A1998" s="39"/>
      <c r="B1998" s="105"/>
      <c r="C1998" s="105"/>
      <c r="D1998" s="105"/>
    </row>
    <row r="1999" ht="14.25" customHeight="1">
      <c r="A1999" s="39"/>
      <c r="B1999" s="105"/>
      <c r="C1999" s="105"/>
      <c r="D1999" s="105"/>
    </row>
    <row r="2000" ht="14.25" customHeight="1">
      <c r="A2000" s="39"/>
      <c r="B2000" s="105"/>
      <c r="C2000" s="105"/>
      <c r="D2000" s="105"/>
    </row>
    <row r="2001" ht="14.25" customHeight="1">
      <c r="A2001" s="39"/>
      <c r="B2001" s="105"/>
      <c r="C2001" s="105"/>
      <c r="D2001" s="105"/>
    </row>
    <row r="2002" ht="14.25" customHeight="1">
      <c r="A2002" s="39"/>
      <c r="B2002" s="105"/>
      <c r="C2002" s="105"/>
      <c r="D2002" s="105"/>
    </row>
    <row r="2003" ht="14.25" customHeight="1">
      <c r="A2003" s="39"/>
      <c r="B2003" s="105"/>
      <c r="C2003" s="105"/>
      <c r="D2003" s="105"/>
    </row>
    <row r="2004" ht="14.25" customHeight="1">
      <c r="A2004" s="39"/>
      <c r="B2004" s="105"/>
      <c r="C2004" s="105"/>
      <c r="D2004" s="105"/>
    </row>
    <row r="2005" ht="14.25" customHeight="1">
      <c r="A2005" s="39"/>
      <c r="B2005" s="105"/>
      <c r="C2005" s="105"/>
      <c r="D2005" s="105"/>
    </row>
    <row r="2006" ht="14.25" customHeight="1">
      <c r="A2006" s="39"/>
      <c r="B2006" s="105"/>
      <c r="C2006" s="105"/>
      <c r="D2006" s="105"/>
    </row>
    <row r="2007" ht="14.25" customHeight="1">
      <c r="A2007" s="39"/>
      <c r="B2007" s="105"/>
      <c r="C2007" s="105"/>
      <c r="D2007" s="105"/>
    </row>
    <row r="2008" ht="14.25" customHeight="1">
      <c r="A2008" s="39"/>
      <c r="B2008" s="105"/>
      <c r="C2008" s="105"/>
      <c r="D2008" s="105"/>
    </row>
    <row r="2009" ht="14.25" customHeight="1">
      <c r="A2009" s="39"/>
      <c r="B2009" s="105"/>
      <c r="C2009" s="105"/>
      <c r="D2009" s="105"/>
    </row>
    <row r="2010" ht="14.25" customHeight="1">
      <c r="A2010" s="39"/>
      <c r="B2010" s="105"/>
      <c r="C2010" s="105"/>
      <c r="D2010" s="105"/>
    </row>
    <row r="2011" ht="14.25" customHeight="1">
      <c r="A2011" s="39"/>
      <c r="B2011" s="105"/>
      <c r="C2011" s="105"/>
      <c r="D2011" s="105"/>
    </row>
    <row r="2012" ht="14.25" customHeight="1">
      <c r="A2012" s="39"/>
      <c r="B2012" s="105"/>
      <c r="C2012" s="105"/>
      <c r="D2012" s="105"/>
    </row>
    <row r="2013" ht="14.25" customHeight="1">
      <c r="A2013" s="39"/>
      <c r="B2013" s="105"/>
      <c r="C2013" s="105"/>
      <c r="D2013" s="105"/>
    </row>
    <row r="2014" ht="14.25" customHeight="1">
      <c r="A2014" s="39"/>
      <c r="B2014" s="105"/>
      <c r="C2014" s="105"/>
      <c r="D2014" s="105"/>
    </row>
    <row r="2015" ht="14.25" customHeight="1">
      <c r="A2015" s="39"/>
      <c r="B2015" s="105"/>
      <c r="C2015" s="105"/>
      <c r="D2015" s="105"/>
    </row>
    <row r="2016" ht="14.25" customHeight="1">
      <c r="A2016" s="39"/>
      <c r="B2016" s="105"/>
      <c r="C2016" s="105"/>
      <c r="D2016" s="105"/>
    </row>
    <row r="2017" ht="14.25" customHeight="1">
      <c r="A2017" s="39"/>
      <c r="B2017" s="105"/>
      <c r="C2017" s="105"/>
      <c r="D2017" s="105"/>
    </row>
    <row r="2018" ht="14.25" customHeight="1">
      <c r="A2018" s="39"/>
      <c r="B2018" s="105"/>
      <c r="C2018" s="105"/>
      <c r="D2018" s="105"/>
    </row>
    <row r="2019" ht="14.25" customHeight="1">
      <c r="A2019" s="39"/>
      <c r="B2019" s="105"/>
      <c r="C2019" s="105"/>
      <c r="D2019" s="105"/>
    </row>
    <row r="2020" ht="14.25" customHeight="1">
      <c r="A2020" s="39"/>
      <c r="B2020" s="105"/>
      <c r="C2020" s="105"/>
      <c r="D2020" s="105"/>
    </row>
    <row r="2021" ht="14.25" customHeight="1">
      <c r="A2021" s="39"/>
      <c r="B2021" s="105"/>
      <c r="C2021" s="105"/>
      <c r="D2021" s="105"/>
    </row>
    <row r="2022" ht="14.25" customHeight="1">
      <c r="A2022" s="39"/>
      <c r="B2022" s="105"/>
      <c r="C2022" s="105"/>
      <c r="D2022" s="105"/>
    </row>
    <row r="2023" ht="14.25" customHeight="1">
      <c r="A2023" s="39"/>
      <c r="B2023" s="105"/>
      <c r="C2023" s="105"/>
      <c r="D2023" s="105"/>
    </row>
    <row r="2024" ht="14.25" customHeight="1">
      <c r="A2024" s="39"/>
      <c r="B2024" s="105"/>
      <c r="C2024" s="105"/>
      <c r="D2024" s="105"/>
    </row>
    <row r="2025" ht="14.25" customHeight="1">
      <c r="A2025" s="39"/>
      <c r="B2025" s="105"/>
      <c r="C2025" s="105"/>
      <c r="D2025" s="105"/>
    </row>
    <row r="2026" ht="14.25" customHeight="1">
      <c r="A2026" s="39"/>
      <c r="B2026" s="105"/>
      <c r="C2026" s="105"/>
      <c r="D2026" s="105"/>
    </row>
    <row r="2027" ht="14.25" customHeight="1">
      <c r="A2027" s="39"/>
      <c r="B2027" s="105"/>
      <c r="C2027" s="105"/>
      <c r="D2027" s="105"/>
    </row>
    <row r="2028" ht="14.25" customHeight="1">
      <c r="A2028" s="39"/>
      <c r="B2028" s="105"/>
      <c r="C2028" s="105"/>
      <c r="D2028" s="105"/>
    </row>
    <row r="2029" ht="14.25" customHeight="1">
      <c r="A2029" s="39"/>
      <c r="B2029" s="105"/>
      <c r="C2029" s="105"/>
      <c r="D2029" s="105"/>
    </row>
    <row r="2030" ht="14.25" customHeight="1">
      <c r="A2030" s="39"/>
      <c r="B2030" s="105"/>
      <c r="C2030" s="105"/>
      <c r="D2030" s="105"/>
    </row>
    <row r="2031" ht="14.25" customHeight="1">
      <c r="A2031" s="39"/>
      <c r="B2031" s="105"/>
      <c r="C2031" s="105"/>
      <c r="D2031" s="105"/>
    </row>
    <row r="2032" ht="14.25" customHeight="1">
      <c r="A2032" s="39"/>
      <c r="B2032" s="105"/>
      <c r="C2032" s="105"/>
      <c r="D2032" s="105"/>
    </row>
    <row r="2033" ht="14.25" customHeight="1">
      <c r="A2033" s="39"/>
      <c r="B2033" s="105"/>
      <c r="C2033" s="105"/>
      <c r="D2033" s="105"/>
    </row>
    <row r="2034" ht="14.25" customHeight="1">
      <c r="A2034" s="39"/>
      <c r="B2034" s="105"/>
      <c r="C2034" s="105"/>
      <c r="D2034" s="105"/>
    </row>
    <row r="2035" ht="14.25" customHeight="1">
      <c r="A2035" s="39"/>
      <c r="B2035" s="105"/>
      <c r="C2035" s="105"/>
      <c r="D2035" s="105"/>
    </row>
    <row r="2036" ht="14.25" customHeight="1">
      <c r="A2036" s="39"/>
      <c r="B2036" s="105"/>
      <c r="C2036" s="105"/>
      <c r="D2036" s="105"/>
    </row>
    <row r="2037" ht="14.25" customHeight="1">
      <c r="A2037" s="39"/>
      <c r="B2037" s="105"/>
      <c r="C2037" s="105"/>
      <c r="D2037" s="105"/>
    </row>
    <row r="2038" ht="14.25" customHeight="1">
      <c r="A2038" s="39"/>
      <c r="B2038" s="105"/>
      <c r="C2038" s="105"/>
      <c r="D2038" s="105"/>
    </row>
    <row r="2039" ht="14.25" customHeight="1">
      <c r="A2039" s="39"/>
      <c r="B2039" s="105"/>
      <c r="C2039" s="105"/>
      <c r="D2039" s="105"/>
    </row>
    <row r="2040" ht="14.25" customHeight="1">
      <c r="A2040" s="39"/>
      <c r="B2040" s="105"/>
      <c r="C2040" s="105"/>
      <c r="D2040" s="105"/>
    </row>
    <row r="2041" ht="14.25" customHeight="1">
      <c r="A2041" s="39"/>
      <c r="B2041" s="105"/>
      <c r="C2041" s="105"/>
      <c r="D2041" s="105"/>
    </row>
    <row r="2042" ht="14.25" customHeight="1">
      <c r="A2042" s="39"/>
      <c r="B2042" s="105"/>
      <c r="C2042" s="105"/>
      <c r="D2042" s="105"/>
    </row>
    <row r="2043" ht="14.25" customHeight="1">
      <c r="A2043" s="39"/>
      <c r="B2043" s="105"/>
      <c r="C2043" s="105"/>
      <c r="D2043" s="105"/>
    </row>
    <row r="2044" ht="14.25" customHeight="1">
      <c r="A2044" s="39"/>
      <c r="B2044" s="105"/>
      <c r="C2044" s="105"/>
      <c r="D2044" s="105"/>
    </row>
    <row r="2045" ht="14.25" customHeight="1">
      <c r="A2045" s="39"/>
      <c r="B2045" s="105"/>
      <c r="C2045" s="105"/>
      <c r="D2045" s="105"/>
    </row>
    <row r="2046" ht="14.25" customHeight="1">
      <c r="A2046" s="39"/>
      <c r="B2046" s="105"/>
      <c r="C2046" s="105"/>
      <c r="D2046" s="105"/>
    </row>
    <row r="2047" ht="14.25" customHeight="1">
      <c r="A2047" s="39"/>
      <c r="B2047" s="105"/>
      <c r="C2047" s="105"/>
      <c r="D2047" s="105"/>
    </row>
    <row r="2048" ht="14.25" customHeight="1">
      <c r="A2048" s="39"/>
      <c r="B2048" s="105"/>
      <c r="C2048" s="105"/>
      <c r="D2048" s="105"/>
    </row>
    <row r="2049" ht="14.25" customHeight="1">
      <c r="A2049" s="39"/>
      <c r="B2049" s="105"/>
      <c r="C2049" s="105"/>
      <c r="D2049" s="105"/>
    </row>
    <row r="2050" ht="14.25" customHeight="1">
      <c r="A2050" s="39"/>
      <c r="B2050" s="105"/>
      <c r="C2050" s="105"/>
      <c r="D2050" s="105"/>
    </row>
    <row r="2051" ht="14.25" customHeight="1">
      <c r="A2051" s="39"/>
      <c r="B2051" s="105"/>
      <c r="C2051" s="105"/>
      <c r="D2051" s="105"/>
    </row>
    <row r="2052" ht="14.25" customHeight="1">
      <c r="A2052" s="39"/>
      <c r="B2052" s="105"/>
      <c r="C2052" s="105"/>
      <c r="D2052" s="105"/>
    </row>
    <row r="2053" ht="14.25" customHeight="1">
      <c r="A2053" s="39"/>
      <c r="B2053" s="105"/>
      <c r="C2053" s="105"/>
      <c r="D2053" s="105"/>
    </row>
    <row r="2054" ht="14.25" customHeight="1">
      <c r="A2054" s="39"/>
      <c r="B2054" s="105"/>
      <c r="C2054" s="105"/>
      <c r="D2054" s="105"/>
    </row>
    <row r="2055" ht="14.25" customHeight="1">
      <c r="A2055" s="39"/>
      <c r="B2055" s="105"/>
      <c r="C2055" s="105"/>
      <c r="D2055" s="105"/>
    </row>
    <row r="2056" ht="14.25" customHeight="1">
      <c r="A2056" s="39"/>
      <c r="B2056" s="105"/>
      <c r="C2056" s="105"/>
      <c r="D2056" s="105"/>
    </row>
    <row r="2057" ht="14.25" customHeight="1">
      <c r="A2057" s="39"/>
      <c r="B2057" s="105"/>
      <c r="C2057" s="105"/>
      <c r="D2057" s="105"/>
    </row>
    <row r="2058" ht="14.25" customHeight="1">
      <c r="A2058" s="39"/>
      <c r="B2058" s="105"/>
      <c r="C2058" s="105"/>
      <c r="D2058" s="105"/>
    </row>
    <row r="2059" ht="14.25" customHeight="1">
      <c r="A2059" s="39"/>
      <c r="B2059" s="105"/>
      <c r="C2059" s="105"/>
      <c r="D2059" s="105"/>
    </row>
    <row r="2060" ht="14.25" customHeight="1">
      <c r="A2060" s="39"/>
      <c r="B2060" s="105"/>
      <c r="C2060" s="105"/>
      <c r="D2060" s="105"/>
    </row>
    <row r="2061" ht="14.25" customHeight="1">
      <c r="A2061" s="39"/>
      <c r="B2061" s="105"/>
      <c r="C2061" s="105"/>
      <c r="D2061" s="105"/>
    </row>
    <row r="2062" ht="14.25" customHeight="1">
      <c r="A2062" s="39"/>
      <c r="B2062" s="105"/>
      <c r="C2062" s="105"/>
      <c r="D2062" s="105"/>
    </row>
    <row r="2063" ht="14.25" customHeight="1">
      <c r="A2063" s="39"/>
      <c r="B2063" s="105"/>
      <c r="C2063" s="105"/>
      <c r="D2063" s="105"/>
    </row>
    <row r="2064" ht="14.25" customHeight="1">
      <c r="A2064" s="39"/>
      <c r="B2064" s="105"/>
      <c r="C2064" s="105"/>
      <c r="D2064" s="105"/>
    </row>
    <row r="2065" ht="14.25" customHeight="1">
      <c r="A2065" s="39"/>
      <c r="B2065" s="105"/>
      <c r="C2065" s="105"/>
      <c r="D2065" s="105"/>
    </row>
    <row r="2066" ht="14.25" customHeight="1">
      <c r="A2066" s="39"/>
      <c r="B2066" s="105"/>
      <c r="C2066" s="105"/>
      <c r="D2066" s="105"/>
    </row>
    <row r="2067" ht="14.25" customHeight="1">
      <c r="A2067" s="39"/>
      <c r="B2067" s="105"/>
      <c r="C2067" s="105"/>
      <c r="D2067" s="105"/>
    </row>
    <row r="2068" ht="14.25" customHeight="1">
      <c r="A2068" s="39"/>
      <c r="B2068" s="105"/>
      <c r="C2068" s="105"/>
      <c r="D2068" s="105"/>
    </row>
    <row r="2069" ht="14.25" customHeight="1">
      <c r="A2069" s="39"/>
      <c r="B2069" s="105"/>
      <c r="C2069" s="105"/>
      <c r="D2069" s="105"/>
    </row>
    <row r="2070" ht="14.25" customHeight="1">
      <c r="A2070" s="39"/>
      <c r="B2070" s="105"/>
      <c r="C2070" s="105"/>
      <c r="D2070" s="105"/>
    </row>
    <row r="2071" ht="14.25" customHeight="1">
      <c r="A2071" s="39"/>
      <c r="B2071" s="105"/>
      <c r="C2071" s="105"/>
      <c r="D2071" s="105"/>
    </row>
    <row r="2072" ht="14.25" customHeight="1">
      <c r="A2072" s="39"/>
      <c r="B2072" s="105"/>
      <c r="C2072" s="105"/>
      <c r="D2072" s="105"/>
    </row>
    <row r="2073" ht="14.25" customHeight="1">
      <c r="A2073" s="39"/>
      <c r="B2073" s="105"/>
      <c r="C2073" s="105"/>
      <c r="D2073" s="105"/>
    </row>
    <row r="2074" ht="14.25" customHeight="1">
      <c r="A2074" s="39"/>
      <c r="B2074" s="105"/>
      <c r="C2074" s="105"/>
      <c r="D2074" s="105"/>
    </row>
    <row r="2075" ht="14.25" customHeight="1">
      <c r="A2075" s="39"/>
      <c r="B2075" s="105"/>
      <c r="C2075" s="105"/>
      <c r="D2075" s="105"/>
    </row>
    <row r="2076" ht="14.25" customHeight="1">
      <c r="A2076" s="39"/>
      <c r="B2076" s="105"/>
      <c r="C2076" s="105"/>
      <c r="D2076" s="105"/>
    </row>
    <row r="2077" ht="14.25" customHeight="1">
      <c r="A2077" s="39"/>
      <c r="B2077" s="105"/>
      <c r="C2077" s="105"/>
      <c r="D2077" s="105"/>
    </row>
    <row r="2078" ht="14.25" customHeight="1">
      <c r="A2078" s="39"/>
      <c r="B2078" s="105"/>
      <c r="C2078" s="105"/>
      <c r="D2078" s="105"/>
    </row>
    <row r="2079" ht="14.25" customHeight="1">
      <c r="A2079" s="39"/>
      <c r="B2079" s="105"/>
      <c r="C2079" s="105"/>
      <c r="D2079" s="105"/>
    </row>
    <row r="2080" ht="14.25" customHeight="1">
      <c r="A2080" s="39"/>
      <c r="B2080" s="105"/>
      <c r="C2080" s="105"/>
      <c r="D2080" s="105"/>
    </row>
    <row r="2081" ht="14.25" customHeight="1">
      <c r="A2081" s="39"/>
      <c r="B2081" s="105"/>
      <c r="C2081" s="105"/>
      <c r="D2081" s="105"/>
    </row>
    <row r="2082" ht="14.25" customHeight="1">
      <c r="A2082" s="39"/>
      <c r="B2082" s="105"/>
      <c r="C2082" s="105"/>
      <c r="D2082" s="105"/>
    </row>
    <row r="2083" ht="14.25" customHeight="1">
      <c r="A2083" s="39"/>
      <c r="B2083" s="105"/>
      <c r="C2083" s="105"/>
      <c r="D2083" s="105"/>
    </row>
    <row r="2084" ht="14.25" customHeight="1">
      <c r="A2084" s="39"/>
      <c r="B2084" s="105"/>
      <c r="C2084" s="105"/>
      <c r="D2084" s="105"/>
    </row>
    <row r="2085" ht="14.25" customHeight="1">
      <c r="A2085" s="39"/>
      <c r="B2085" s="105"/>
      <c r="C2085" s="105"/>
      <c r="D2085" s="105"/>
    </row>
    <row r="2086" ht="14.25" customHeight="1">
      <c r="A2086" s="39"/>
      <c r="B2086" s="105"/>
      <c r="C2086" s="105"/>
      <c r="D2086" s="105"/>
    </row>
    <row r="2087" ht="14.25" customHeight="1">
      <c r="A2087" s="39"/>
      <c r="B2087" s="105"/>
      <c r="C2087" s="105"/>
      <c r="D2087" s="105"/>
    </row>
    <row r="2088" ht="14.25" customHeight="1">
      <c r="A2088" s="39"/>
      <c r="B2088" s="105"/>
      <c r="C2088" s="105"/>
      <c r="D2088" s="105"/>
    </row>
    <row r="2089" ht="14.25" customHeight="1">
      <c r="A2089" s="39"/>
      <c r="B2089" s="105"/>
      <c r="C2089" s="105"/>
      <c r="D2089" s="105"/>
    </row>
    <row r="2090" ht="14.25" customHeight="1">
      <c r="A2090" s="39"/>
      <c r="B2090" s="105"/>
      <c r="C2090" s="105"/>
      <c r="D2090" s="105"/>
    </row>
    <row r="2091" ht="14.25" customHeight="1">
      <c r="A2091" s="39"/>
      <c r="B2091" s="105"/>
      <c r="C2091" s="105"/>
      <c r="D2091" s="105"/>
    </row>
    <row r="2092" ht="14.25" customHeight="1">
      <c r="A2092" s="39"/>
      <c r="B2092" s="105"/>
      <c r="C2092" s="105"/>
      <c r="D2092" s="105"/>
    </row>
    <row r="2093" ht="14.25" customHeight="1">
      <c r="A2093" s="39"/>
      <c r="B2093" s="105"/>
      <c r="C2093" s="105"/>
      <c r="D2093" s="105"/>
    </row>
    <row r="2094" ht="14.25" customHeight="1">
      <c r="A2094" s="39"/>
      <c r="B2094" s="105"/>
      <c r="C2094" s="105"/>
      <c r="D2094" s="105"/>
    </row>
    <row r="2095" ht="14.25" customHeight="1">
      <c r="A2095" s="39"/>
      <c r="B2095" s="105"/>
      <c r="C2095" s="105"/>
      <c r="D2095" s="105"/>
    </row>
    <row r="2096" ht="14.25" customHeight="1">
      <c r="A2096" s="39"/>
      <c r="B2096" s="105"/>
      <c r="C2096" s="105"/>
      <c r="D2096" s="105"/>
    </row>
    <row r="2097" ht="14.25" customHeight="1">
      <c r="A2097" s="39"/>
      <c r="B2097" s="105"/>
      <c r="C2097" s="105"/>
      <c r="D2097" s="105"/>
    </row>
    <row r="2098" ht="14.25" customHeight="1">
      <c r="A2098" s="39"/>
      <c r="B2098" s="105"/>
      <c r="C2098" s="105"/>
      <c r="D2098" s="105"/>
    </row>
    <row r="2099" ht="14.25" customHeight="1">
      <c r="A2099" s="39"/>
      <c r="B2099" s="105"/>
      <c r="C2099" s="105"/>
      <c r="D2099" s="105"/>
    </row>
    <row r="2100" ht="14.25" customHeight="1">
      <c r="A2100" s="39"/>
      <c r="B2100" s="105"/>
      <c r="C2100" s="105"/>
      <c r="D2100" s="105"/>
    </row>
    <row r="2101" ht="14.25" customHeight="1">
      <c r="A2101" s="39"/>
      <c r="B2101" s="105"/>
      <c r="C2101" s="105"/>
      <c r="D2101" s="105"/>
    </row>
    <row r="2102" ht="14.25" customHeight="1">
      <c r="A2102" s="39"/>
      <c r="B2102" s="105"/>
      <c r="C2102" s="105"/>
      <c r="D2102" s="105"/>
    </row>
    <row r="2103" ht="14.25" customHeight="1">
      <c r="A2103" s="39"/>
      <c r="B2103" s="105"/>
      <c r="C2103" s="105"/>
      <c r="D2103" s="105"/>
    </row>
    <row r="2104" ht="14.25" customHeight="1">
      <c r="A2104" s="39"/>
      <c r="B2104" s="105"/>
      <c r="C2104" s="105"/>
      <c r="D2104" s="105"/>
    </row>
    <row r="2105" ht="14.25" customHeight="1">
      <c r="A2105" s="39"/>
      <c r="B2105" s="105"/>
      <c r="C2105" s="105"/>
      <c r="D2105" s="105"/>
    </row>
    <row r="2106" ht="14.25" customHeight="1">
      <c r="A2106" s="39"/>
      <c r="B2106" s="105"/>
      <c r="C2106" s="105"/>
      <c r="D2106" s="105"/>
    </row>
    <row r="2107" ht="14.25" customHeight="1">
      <c r="A2107" s="39"/>
      <c r="B2107" s="105"/>
      <c r="C2107" s="105"/>
      <c r="D2107" s="105"/>
    </row>
    <row r="2108" ht="14.25" customHeight="1">
      <c r="A2108" s="39"/>
      <c r="B2108" s="105"/>
      <c r="C2108" s="105"/>
      <c r="D2108" s="105"/>
    </row>
    <row r="2109" ht="14.25" customHeight="1">
      <c r="A2109" s="39"/>
      <c r="B2109" s="105"/>
      <c r="C2109" s="105"/>
      <c r="D2109" s="105"/>
    </row>
    <row r="2110" ht="14.25" customHeight="1">
      <c r="A2110" s="39"/>
      <c r="B2110" s="105"/>
      <c r="C2110" s="105"/>
      <c r="D2110" s="105"/>
    </row>
    <row r="2111" ht="14.25" customHeight="1">
      <c r="A2111" s="39"/>
      <c r="B2111" s="105"/>
      <c r="C2111" s="105"/>
      <c r="D2111" s="105"/>
    </row>
    <row r="2112" ht="14.25" customHeight="1">
      <c r="A2112" s="39"/>
      <c r="B2112" s="105"/>
      <c r="C2112" s="105"/>
      <c r="D2112" s="105"/>
    </row>
    <row r="2113" ht="14.25" customHeight="1">
      <c r="A2113" s="39"/>
      <c r="B2113" s="105"/>
      <c r="C2113" s="105"/>
      <c r="D2113" s="105"/>
    </row>
    <row r="2114" ht="14.25" customHeight="1">
      <c r="A2114" s="39"/>
      <c r="B2114" s="105"/>
      <c r="C2114" s="105"/>
      <c r="D2114" s="105"/>
    </row>
    <row r="2115" ht="14.25" customHeight="1">
      <c r="A2115" s="39"/>
      <c r="B2115" s="105"/>
      <c r="C2115" s="105"/>
      <c r="D2115" s="105"/>
    </row>
    <row r="2116" ht="14.25" customHeight="1">
      <c r="A2116" s="39"/>
      <c r="B2116" s="105"/>
      <c r="C2116" s="105"/>
      <c r="D2116" s="105"/>
    </row>
    <row r="2117" ht="14.25" customHeight="1">
      <c r="A2117" s="39"/>
      <c r="B2117" s="105"/>
      <c r="C2117" s="105"/>
      <c r="D2117" s="105"/>
    </row>
    <row r="2118" ht="14.25" customHeight="1">
      <c r="A2118" s="39"/>
      <c r="B2118" s="105"/>
      <c r="C2118" s="105"/>
      <c r="D2118" s="105"/>
    </row>
    <row r="2119" ht="14.25" customHeight="1">
      <c r="A2119" s="39"/>
      <c r="B2119" s="105"/>
      <c r="C2119" s="105"/>
      <c r="D2119" s="105"/>
    </row>
    <row r="2120" ht="14.25" customHeight="1">
      <c r="A2120" s="39"/>
      <c r="B2120" s="105"/>
      <c r="C2120" s="105"/>
      <c r="D2120" s="105"/>
    </row>
    <row r="2121" ht="14.25" customHeight="1">
      <c r="A2121" s="39"/>
      <c r="B2121" s="105"/>
      <c r="C2121" s="105"/>
      <c r="D2121" s="105"/>
    </row>
    <row r="2122" ht="14.25" customHeight="1">
      <c r="A2122" s="39"/>
      <c r="B2122" s="105"/>
      <c r="C2122" s="105"/>
      <c r="D2122" s="105"/>
    </row>
    <row r="2123" ht="14.25" customHeight="1">
      <c r="A2123" s="39"/>
      <c r="B2123" s="105"/>
      <c r="C2123" s="105"/>
      <c r="D2123" s="105"/>
    </row>
    <row r="2124" ht="14.25" customHeight="1">
      <c r="A2124" s="39"/>
      <c r="B2124" s="105"/>
      <c r="C2124" s="105"/>
      <c r="D2124" s="105"/>
    </row>
    <row r="2125" ht="14.25" customHeight="1">
      <c r="A2125" s="39"/>
      <c r="B2125" s="105"/>
      <c r="C2125" s="105"/>
      <c r="D2125" s="105"/>
    </row>
    <row r="2126" ht="14.25" customHeight="1">
      <c r="A2126" s="39"/>
      <c r="B2126" s="105"/>
      <c r="C2126" s="105"/>
      <c r="D2126" s="105"/>
    </row>
    <row r="2127" ht="14.25" customHeight="1">
      <c r="A2127" s="39"/>
      <c r="B2127" s="105"/>
      <c r="C2127" s="105"/>
      <c r="D2127" s="105"/>
    </row>
    <row r="2128" ht="14.25" customHeight="1">
      <c r="A2128" s="39"/>
      <c r="B2128" s="105"/>
      <c r="C2128" s="105"/>
      <c r="D2128" s="105"/>
    </row>
    <row r="2129" ht="14.25" customHeight="1">
      <c r="A2129" s="39"/>
      <c r="B2129" s="105"/>
      <c r="C2129" s="105"/>
      <c r="D2129" s="105"/>
    </row>
    <row r="2130" ht="14.25" customHeight="1">
      <c r="A2130" s="39"/>
      <c r="B2130" s="105"/>
      <c r="C2130" s="105"/>
      <c r="D2130" s="105"/>
    </row>
    <row r="2131" ht="14.25" customHeight="1">
      <c r="A2131" s="39"/>
      <c r="B2131" s="105"/>
      <c r="C2131" s="105"/>
      <c r="D2131" s="105"/>
    </row>
    <row r="2132" ht="14.25" customHeight="1">
      <c r="A2132" s="39"/>
      <c r="B2132" s="105"/>
      <c r="C2132" s="105"/>
      <c r="D2132" s="105"/>
    </row>
    <row r="2133" ht="14.25" customHeight="1">
      <c r="A2133" s="39"/>
      <c r="B2133" s="105"/>
      <c r="C2133" s="105"/>
      <c r="D2133" s="105"/>
    </row>
    <row r="2134" ht="14.25" customHeight="1">
      <c r="A2134" s="39"/>
      <c r="B2134" s="105"/>
      <c r="C2134" s="105"/>
      <c r="D2134" s="105"/>
    </row>
    <row r="2135" ht="14.25" customHeight="1">
      <c r="A2135" s="39"/>
      <c r="B2135" s="105"/>
      <c r="C2135" s="105"/>
      <c r="D2135" s="105"/>
    </row>
    <row r="2136" ht="14.25" customHeight="1">
      <c r="A2136" s="39"/>
      <c r="B2136" s="105"/>
      <c r="C2136" s="105"/>
      <c r="D2136" s="105"/>
    </row>
    <row r="2137" ht="14.25" customHeight="1">
      <c r="A2137" s="39"/>
      <c r="B2137" s="105"/>
      <c r="C2137" s="105"/>
      <c r="D2137" s="105"/>
    </row>
    <row r="2138" ht="14.25" customHeight="1">
      <c r="A2138" s="39"/>
      <c r="B2138" s="105"/>
      <c r="C2138" s="105"/>
      <c r="D2138" s="105"/>
    </row>
    <row r="2139" ht="14.25" customHeight="1">
      <c r="A2139" s="39"/>
      <c r="B2139" s="105"/>
      <c r="C2139" s="105"/>
      <c r="D2139" s="105"/>
    </row>
    <row r="2140" ht="14.25" customHeight="1">
      <c r="A2140" s="39"/>
      <c r="B2140" s="105"/>
      <c r="C2140" s="105"/>
      <c r="D2140" s="105"/>
    </row>
    <row r="2141" ht="14.25" customHeight="1">
      <c r="A2141" s="39"/>
      <c r="B2141" s="105"/>
      <c r="C2141" s="105"/>
      <c r="D2141" s="105"/>
    </row>
    <row r="2142" ht="14.25" customHeight="1">
      <c r="A2142" s="39"/>
      <c r="B2142" s="105"/>
      <c r="C2142" s="105"/>
      <c r="D2142" s="105"/>
    </row>
    <row r="2143" ht="14.25" customHeight="1">
      <c r="A2143" s="39"/>
      <c r="B2143" s="105"/>
      <c r="C2143" s="105"/>
      <c r="D2143" s="105"/>
    </row>
    <row r="2144" ht="14.25" customHeight="1">
      <c r="A2144" s="39"/>
      <c r="B2144" s="105"/>
      <c r="C2144" s="105"/>
      <c r="D2144" s="105"/>
    </row>
    <row r="2145" ht="14.25" customHeight="1">
      <c r="A2145" s="39"/>
      <c r="B2145" s="105"/>
      <c r="C2145" s="105"/>
      <c r="D2145" s="105"/>
    </row>
    <row r="2146" ht="14.25" customHeight="1">
      <c r="A2146" s="39"/>
      <c r="B2146" s="105"/>
      <c r="C2146" s="105"/>
      <c r="D2146" s="105"/>
    </row>
    <row r="2147" ht="14.25" customHeight="1">
      <c r="A2147" s="39"/>
      <c r="B2147" s="105"/>
      <c r="C2147" s="105"/>
      <c r="D2147" s="105"/>
    </row>
    <row r="2148" ht="14.25" customHeight="1">
      <c r="A2148" s="39"/>
      <c r="B2148" s="105"/>
      <c r="C2148" s="105"/>
      <c r="D2148" s="105"/>
    </row>
    <row r="2149" ht="14.25" customHeight="1">
      <c r="A2149" s="39"/>
      <c r="B2149" s="105"/>
      <c r="C2149" s="105"/>
      <c r="D2149" s="105"/>
    </row>
    <row r="2150" ht="14.25" customHeight="1">
      <c r="A2150" s="39"/>
      <c r="B2150" s="105"/>
      <c r="C2150" s="105"/>
      <c r="D2150" s="105"/>
    </row>
    <row r="2151" ht="14.25" customHeight="1">
      <c r="A2151" s="39"/>
      <c r="B2151" s="105"/>
      <c r="C2151" s="105"/>
      <c r="D2151" s="105"/>
    </row>
  </sheetData>
  <mergeCells count="1">
    <mergeCell ref="A697:IV697"/>
  </mergeCells>
  <conditionalFormatting sqref="F1:F696 F698:F2151">
    <cfRule type="notContainsBlanks" dxfId="3" priority="1">
      <formula>LEN(TRIM(F1))&gt;0</formula>
    </cfRule>
  </conditionalFormatting>
  <conditionalFormatting sqref="B3:C696 B698:C2151">
    <cfRule type="expression" dxfId="3" priority="2">
      <formula>REGEXMATCH(B3, "^\w\w\w\w\w$")</formula>
    </cfRule>
  </conditionalFormatting>
  <conditionalFormatting sqref="B3:C696 B698:C2151">
    <cfRule type="notContainsBlanks" dxfId="4" priority="3">
      <formula>LEN(TRIM(B3))&gt;0</formula>
    </cfRule>
  </conditionalFormatting>
  <conditionalFormatting sqref="Q3:Q696 Q698:Q2151">
    <cfRule type="expression" dxfId="3" priority="4">
      <formula>REGEXMATCH(Q3, "^\w\w\w\w\w$")</formula>
    </cfRule>
  </conditionalFormatting>
  <conditionalFormatting sqref="Q3:Q696 Q698:Q2151">
    <cfRule type="notContainsBlanks" dxfId="4" priority="5">
      <formula>LEN(TRIM(Q3))&gt;0</formula>
    </cfRule>
  </conditionalFormatting>
  <dataValidations>
    <dataValidation type="custom" allowBlank="1" showDropDown="1" showInputMessage="1" showErrorMessage="1" prompt="Enter a valid date YY/MM/DD" sqref="F1:F696 F698:F2151">
      <formula1>OR(NOT(ISERROR(DATEVALUE(F1))), AND(ISNUMBER(F1), LEFT(CELL("format", F1))="D"))</formula1>
    </dataValidation>
    <dataValidation type="list" allowBlank="1" showErrorMessage="1" sqref="P3:P696 P698:P2151">
      <formula1>"Processing,Re-run,Reprocess,Research"</formula1>
    </dataValidation>
    <dataValidation type="list" allowBlank="1" sqref="I3:I696 I698:I2151">
      <formula1>"I,S"</formula1>
    </dataValidation>
    <dataValidation type="list" allowBlank="1" sqref="H3:H696 H698:H2151">
      <formula1>"DBN,DX,ES,JK,NL,PGH,SM,SW"</formula1>
    </dataValidation>
    <dataValidation type="list" allowBlank="1" sqref="N3:N696 N698:N2151">
      <formula1>"90min_IDA_06,90min_IDA_HS_10uL_inj,PC_90min_IDA_HR,PC_90min_SWATH_100VW,PC_90min_SWATH_100VW_10uL,PC_BSA_15_IDA_HR,PC_BSA_15_IDA_HS,PC_Cal_15_HS,PC_Cal_15_HR,Sciex_PCM_IDA_HS,Sciex_PCM_K562_S_HS"</formula1>
    </dataValidation>
    <dataValidation type="list" allowBlank="1" sqref="G3:G696 G698:G2151">
      <formula1>"M01,M02,M03,M04,M05,M06"</formula1>
    </dataValidation>
    <dataValidation type="custom" allowBlank="1" showDropDown="1" showErrorMessage="1" sqref="D1:D2 E3:E68 E180 D181 E182 D216:D696 D698:D2151">
      <formula1>REGEXMATCH(D1, "^[A-Za-z0-9\-]*$")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5.43"/>
    <col customWidth="1" min="2" max="2" width="22.14"/>
    <col customWidth="1" min="3" max="3" width="17.57"/>
    <col customWidth="1" min="4" max="4" width="37.71"/>
    <col customWidth="1" min="5" max="5" width="16.0"/>
    <col customWidth="1" min="6" max="6" width="33.86"/>
    <col customWidth="1" min="7" max="7" width="22.71"/>
    <col customWidth="1" min="8" max="8" width="16.57"/>
    <col customWidth="1" min="9" max="9" width="15.57"/>
    <col customWidth="1" min="10" max="20" width="11.57"/>
    <col customWidth="1" min="21" max="26" width="9.0"/>
  </cols>
  <sheetData>
    <row r="1" ht="14.25" customHeight="1">
      <c r="A1" s="5" t="s">
        <v>327</v>
      </c>
      <c r="B1" s="5" t="s">
        <v>8</v>
      </c>
      <c r="C1" s="1" t="s">
        <v>515</v>
      </c>
      <c r="D1" s="1" t="s">
        <v>516</v>
      </c>
      <c r="E1" s="1" t="s">
        <v>517</v>
      </c>
      <c r="F1" s="1" t="s">
        <v>518</v>
      </c>
      <c r="G1" s="1" t="s">
        <v>519</v>
      </c>
      <c r="H1" s="1" t="s">
        <v>520</v>
      </c>
      <c r="I1" s="1" t="s">
        <v>521</v>
      </c>
      <c r="J1" s="1" t="s">
        <v>21</v>
      </c>
    </row>
    <row r="2" ht="14.25" customHeight="1">
      <c r="A2" t="s">
        <v>523</v>
      </c>
      <c r="B2" t="s">
        <v>69</v>
      </c>
      <c r="C2" t="s">
        <v>524</v>
      </c>
      <c r="D2" t="s">
        <v>525</v>
      </c>
      <c r="E2" t="s">
        <v>526</v>
      </c>
      <c r="F2" t="s">
        <v>527</v>
      </c>
    </row>
    <row r="3" ht="14.25" customHeight="1">
      <c r="A3" s="39" t="s">
        <v>528</v>
      </c>
      <c r="C3" s="31" t="s">
        <v>529</v>
      </c>
      <c r="D3" s="31" t="s">
        <v>531</v>
      </c>
      <c r="E3" s="39" t="s">
        <v>532</v>
      </c>
      <c r="H3" s="39" t="s">
        <v>528</v>
      </c>
      <c r="I3" s="39" t="s">
        <v>533</v>
      </c>
    </row>
    <row r="4" ht="14.25" customHeight="1">
      <c r="A4" s="39" t="s">
        <v>528</v>
      </c>
      <c r="C4" s="31" t="s">
        <v>529</v>
      </c>
      <c r="D4" s="31" t="s">
        <v>531</v>
      </c>
      <c r="E4" s="39" t="s">
        <v>532</v>
      </c>
      <c r="H4" s="44"/>
      <c r="I4" s="44"/>
    </row>
    <row r="5" ht="14.25" customHeight="1">
      <c r="A5" s="88"/>
      <c r="C5" s="84"/>
      <c r="D5" s="84"/>
      <c r="E5" s="44"/>
      <c r="H5" s="44"/>
      <c r="I5" s="44"/>
    </row>
    <row r="6" ht="14.25" customHeight="1">
      <c r="A6" s="39" t="s">
        <v>536</v>
      </c>
      <c r="C6" s="31" t="s">
        <v>529</v>
      </c>
      <c r="D6" s="31" t="s">
        <v>531</v>
      </c>
      <c r="E6" s="39" t="s">
        <v>532</v>
      </c>
      <c r="G6" s="39" t="s">
        <v>532</v>
      </c>
      <c r="H6" s="39" t="s">
        <v>537</v>
      </c>
      <c r="I6" s="39" t="s">
        <v>533</v>
      </c>
    </row>
    <row r="7" ht="14.25" customHeight="1">
      <c r="A7" s="39" t="s">
        <v>538</v>
      </c>
      <c r="C7" s="31" t="s">
        <v>529</v>
      </c>
      <c r="D7" s="31" t="s">
        <v>531</v>
      </c>
      <c r="E7" s="39" t="s">
        <v>532</v>
      </c>
      <c r="G7" s="39" t="s">
        <v>532</v>
      </c>
      <c r="H7" s="39" t="s">
        <v>537</v>
      </c>
      <c r="I7" s="39" t="s">
        <v>533</v>
      </c>
    </row>
    <row r="8" ht="14.25" customHeight="1">
      <c r="A8" s="39" t="s">
        <v>539</v>
      </c>
      <c r="C8" s="31" t="s">
        <v>529</v>
      </c>
      <c r="D8" s="31" t="s">
        <v>531</v>
      </c>
      <c r="E8" s="39" t="s">
        <v>532</v>
      </c>
      <c r="G8" s="39" t="s">
        <v>532</v>
      </c>
      <c r="H8" s="39" t="s">
        <v>537</v>
      </c>
      <c r="I8" s="39" t="s">
        <v>533</v>
      </c>
    </row>
    <row r="9" ht="14.25" customHeight="1">
      <c r="A9" s="39" t="s">
        <v>543</v>
      </c>
      <c r="C9" s="31" t="s">
        <v>529</v>
      </c>
      <c r="D9" s="31" t="s">
        <v>531</v>
      </c>
      <c r="E9" s="39" t="s">
        <v>532</v>
      </c>
      <c r="G9" s="39" t="s">
        <v>532</v>
      </c>
      <c r="H9" s="39" t="s">
        <v>537</v>
      </c>
      <c r="I9" s="39" t="s">
        <v>533</v>
      </c>
    </row>
    <row r="10" ht="14.25" customHeight="1">
      <c r="A10" s="39" t="s">
        <v>544</v>
      </c>
      <c r="C10" s="31" t="s">
        <v>529</v>
      </c>
      <c r="D10" s="31" t="s">
        <v>531</v>
      </c>
      <c r="E10" s="39" t="s">
        <v>532</v>
      </c>
      <c r="G10" s="39" t="s">
        <v>532</v>
      </c>
      <c r="H10" s="39" t="s">
        <v>537</v>
      </c>
      <c r="I10" s="39" t="s">
        <v>533</v>
      </c>
    </row>
    <row r="11" ht="14.25" customHeight="1">
      <c r="A11" s="39" t="s">
        <v>545</v>
      </c>
      <c r="C11" s="31" t="s">
        <v>529</v>
      </c>
      <c r="D11" s="31" t="s">
        <v>531</v>
      </c>
      <c r="E11" s="39" t="s">
        <v>532</v>
      </c>
      <c r="G11" s="39" t="s">
        <v>532</v>
      </c>
      <c r="H11" s="39" t="s">
        <v>537</v>
      </c>
      <c r="I11" s="39" t="s">
        <v>533</v>
      </c>
    </row>
    <row r="12" ht="14.25" customHeight="1">
      <c r="A12" s="39" t="s">
        <v>546</v>
      </c>
      <c r="C12" s="31" t="s">
        <v>529</v>
      </c>
      <c r="D12" s="31" t="s">
        <v>531</v>
      </c>
      <c r="E12" s="39" t="s">
        <v>532</v>
      </c>
      <c r="G12" s="39" t="s">
        <v>532</v>
      </c>
      <c r="H12" s="39" t="s">
        <v>537</v>
      </c>
      <c r="I12" s="39" t="s">
        <v>533</v>
      </c>
    </row>
    <row r="13" ht="14.25" customHeight="1">
      <c r="A13" s="39" t="s">
        <v>548</v>
      </c>
      <c r="C13" s="31" t="s">
        <v>529</v>
      </c>
      <c r="D13" s="31" t="s">
        <v>531</v>
      </c>
      <c r="E13" s="39" t="s">
        <v>532</v>
      </c>
      <c r="G13" s="39" t="s">
        <v>532</v>
      </c>
      <c r="H13" s="39" t="s">
        <v>537</v>
      </c>
      <c r="I13" s="39" t="s">
        <v>533</v>
      </c>
    </row>
    <row r="14" ht="14.25" customHeight="1">
      <c r="A14" s="39" t="s">
        <v>550</v>
      </c>
      <c r="C14" s="31" t="s">
        <v>529</v>
      </c>
      <c r="D14" s="31" t="s">
        <v>531</v>
      </c>
      <c r="E14" s="39" t="s">
        <v>532</v>
      </c>
      <c r="G14" s="39" t="s">
        <v>532</v>
      </c>
      <c r="H14" s="39" t="s">
        <v>537</v>
      </c>
      <c r="I14" s="39" t="s">
        <v>533</v>
      </c>
    </row>
    <row r="15" ht="14.25" customHeight="1">
      <c r="A15" s="39" t="s">
        <v>551</v>
      </c>
      <c r="C15" s="31" t="s">
        <v>529</v>
      </c>
      <c r="D15" s="31" t="s">
        <v>531</v>
      </c>
      <c r="E15" s="39" t="s">
        <v>532</v>
      </c>
      <c r="G15" s="39" t="s">
        <v>532</v>
      </c>
      <c r="H15" s="39" t="s">
        <v>537</v>
      </c>
      <c r="I15" s="39" t="s">
        <v>533</v>
      </c>
    </row>
    <row r="16" ht="14.25" customHeight="1">
      <c r="A16" s="39" t="s">
        <v>552</v>
      </c>
      <c r="C16" s="31" t="s">
        <v>529</v>
      </c>
      <c r="D16" s="31" t="s">
        <v>531</v>
      </c>
      <c r="E16" s="39" t="s">
        <v>532</v>
      </c>
      <c r="G16" s="39" t="s">
        <v>532</v>
      </c>
      <c r="H16" s="39" t="s">
        <v>537</v>
      </c>
      <c r="I16" s="39" t="s">
        <v>533</v>
      </c>
    </row>
    <row r="17" ht="14.25" customHeight="1">
      <c r="A17" s="39" t="s">
        <v>555</v>
      </c>
      <c r="C17" s="31" t="s">
        <v>529</v>
      </c>
      <c r="D17" s="31" t="s">
        <v>531</v>
      </c>
      <c r="E17" s="39" t="s">
        <v>532</v>
      </c>
      <c r="G17" s="39" t="s">
        <v>532</v>
      </c>
      <c r="H17" s="39" t="s">
        <v>537</v>
      </c>
      <c r="I17" s="39" t="s">
        <v>533</v>
      </c>
    </row>
    <row r="18" ht="14.25" customHeight="1">
      <c r="A18" s="39" t="s">
        <v>556</v>
      </c>
      <c r="C18" s="31" t="s">
        <v>529</v>
      </c>
      <c r="D18" s="31" t="s">
        <v>531</v>
      </c>
      <c r="E18" s="39" t="s">
        <v>532</v>
      </c>
      <c r="G18" s="39" t="s">
        <v>532</v>
      </c>
      <c r="H18" s="39" t="s">
        <v>537</v>
      </c>
      <c r="I18" s="39" t="s">
        <v>533</v>
      </c>
    </row>
    <row r="19" ht="14.25" customHeight="1">
      <c r="A19" s="39" t="s">
        <v>557</v>
      </c>
      <c r="C19" s="31" t="s">
        <v>529</v>
      </c>
      <c r="D19" s="31" t="s">
        <v>531</v>
      </c>
      <c r="E19" s="39" t="s">
        <v>532</v>
      </c>
      <c r="G19" s="39" t="s">
        <v>532</v>
      </c>
      <c r="H19" s="39" t="s">
        <v>537</v>
      </c>
      <c r="I19" s="39" t="s">
        <v>533</v>
      </c>
    </row>
    <row r="20" ht="14.25" customHeight="1">
      <c r="A20" s="39" t="s">
        <v>559</v>
      </c>
      <c r="C20" s="31" t="s">
        <v>529</v>
      </c>
      <c r="D20" s="31" t="s">
        <v>531</v>
      </c>
      <c r="E20" s="39" t="s">
        <v>532</v>
      </c>
      <c r="G20" s="39" t="s">
        <v>532</v>
      </c>
      <c r="H20" s="39" t="s">
        <v>537</v>
      </c>
      <c r="I20" s="39" t="s">
        <v>533</v>
      </c>
    </row>
    <row r="21" ht="14.25" customHeight="1">
      <c r="A21" s="88"/>
      <c r="C21" s="84"/>
      <c r="D21" s="84"/>
      <c r="E21" s="44"/>
      <c r="G21" s="44"/>
      <c r="H21" s="44"/>
      <c r="I21" s="44"/>
    </row>
    <row r="22" ht="14.25" customHeight="1">
      <c r="A22" s="39" t="s">
        <v>560</v>
      </c>
      <c r="C22" s="31" t="s">
        <v>529</v>
      </c>
      <c r="D22" s="31" t="s">
        <v>531</v>
      </c>
      <c r="E22" s="39" t="s">
        <v>561</v>
      </c>
      <c r="G22" s="39" t="s">
        <v>561</v>
      </c>
      <c r="H22" s="39" t="s">
        <v>562</v>
      </c>
      <c r="I22" s="39" t="s">
        <v>561</v>
      </c>
    </row>
    <row r="23" ht="14.25" customHeight="1">
      <c r="A23" s="39" t="s">
        <v>563</v>
      </c>
      <c r="C23" s="31" t="s">
        <v>529</v>
      </c>
      <c r="D23" s="31" t="s">
        <v>531</v>
      </c>
      <c r="E23" s="39" t="s">
        <v>561</v>
      </c>
      <c r="G23" s="39" t="s">
        <v>561</v>
      </c>
      <c r="H23" s="39" t="s">
        <v>562</v>
      </c>
      <c r="I23" s="39" t="s">
        <v>561</v>
      </c>
    </row>
    <row r="24" ht="14.25" customHeight="1">
      <c r="A24" s="39" t="s">
        <v>564</v>
      </c>
      <c r="C24" s="31" t="s">
        <v>529</v>
      </c>
      <c r="D24" s="31" t="s">
        <v>531</v>
      </c>
      <c r="E24" s="39" t="s">
        <v>561</v>
      </c>
      <c r="G24" s="39" t="s">
        <v>561</v>
      </c>
      <c r="H24" s="39" t="s">
        <v>562</v>
      </c>
      <c r="I24" s="39" t="s">
        <v>561</v>
      </c>
    </row>
    <row r="25" ht="14.25" customHeight="1">
      <c r="A25" s="39" t="s">
        <v>566</v>
      </c>
      <c r="C25" s="31" t="s">
        <v>529</v>
      </c>
      <c r="D25" s="31" t="s">
        <v>531</v>
      </c>
      <c r="E25" s="39" t="s">
        <v>561</v>
      </c>
      <c r="G25" s="39" t="s">
        <v>561</v>
      </c>
      <c r="H25" s="39" t="s">
        <v>562</v>
      </c>
      <c r="I25" s="39" t="s">
        <v>561</v>
      </c>
    </row>
    <row r="26" ht="14.25" customHeight="1">
      <c r="A26" s="39" t="s">
        <v>567</v>
      </c>
      <c r="C26" s="31" t="s">
        <v>529</v>
      </c>
      <c r="D26" s="31" t="s">
        <v>531</v>
      </c>
      <c r="E26" s="39" t="s">
        <v>561</v>
      </c>
      <c r="G26" s="39" t="s">
        <v>561</v>
      </c>
      <c r="H26" s="39" t="s">
        <v>562</v>
      </c>
      <c r="I26" s="39" t="s">
        <v>561</v>
      </c>
    </row>
    <row r="27" ht="14.25" customHeight="1">
      <c r="A27" s="39" t="s">
        <v>568</v>
      </c>
      <c r="C27" s="31" t="s">
        <v>529</v>
      </c>
      <c r="D27" s="31" t="s">
        <v>531</v>
      </c>
      <c r="E27" s="39" t="s">
        <v>561</v>
      </c>
      <c r="G27" s="39" t="s">
        <v>561</v>
      </c>
      <c r="H27" s="39" t="s">
        <v>562</v>
      </c>
      <c r="I27" s="39" t="s">
        <v>561</v>
      </c>
    </row>
    <row r="28" ht="14.25" customHeight="1">
      <c r="A28" s="39" t="s">
        <v>569</v>
      </c>
      <c r="C28" s="31" t="s">
        <v>529</v>
      </c>
      <c r="D28" s="31" t="s">
        <v>531</v>
      </c>
      <c r="E28" s="39" t="s">
        <v>561</v>
      </c>
      <c r="G28" s="39" t="s">
        <v>561</v>
      </c>
      <c r="H28" s="39" t="s">
        <v>562</v>
      </c>
      <c r="I28" s="39" t="s">
        <v>561</v>
      </c>
    </row>
    <row r="29" ht="14.25" customHeight="1">
      <c r="A29" s="39" t="s">
        <v>571</v>
      </c>
      <c r="C29" s="31" t="s">
        <v>529</v>
      </c>
      <c r="D29" s="31" t="s">
        <v>531</v>
      </c>
      <c r="E29" s="39" t="s">
        <v>561</v>
      </c>
      <c r="G29" s="39" t="s">
        <v>561</v>
      </c>
      <c r="H29" s="39" t="s">
        <v>562</v>
      </c>
      <c r="I29" s="39" t="s">
        <v>561</v>
      </c>
    </row>
    <row r="30" ht="14.25" customHeight="1">
      <c r="A30" s="39" t="s">
        <v>572</v>
      </c>
      <c r="C30" s="31" t="s">
        <v>529</v>
      </c>
      <c r="D30" s="31" t="s">
        <v>531</v>
      </c>
      <c r="E30" s="39" t="s">
        <v>561</v>
      </c>
      <c r="G30" s="39" t="s">
        <v>561</v>
      </c>
      <c r="H30" s="39" t="s">
        <v>562</v>
      </c>
      <c r="I30" s="39" t="s">
        <v>561</v>
      </c>
    </row>
    <row r="31" ht="14.25" customHeight="1">
      <c r="A31" s="39" t="s">
        <v>573</v>
      </c>
      <c r="C31" s="31" t="s">
        <v>529</v>
      </c>
      <c r="D31" s="31" t="s">
        <v>531</v>
      </c>
      <c r="E31" s="39" t="s">
        <v>561</v>
      </c>
      <c r="G31" s="39" t="s">
        <v>561</v>
      </c>
      <c r="H31" s="39" t="s">
        <v>562</v>
      </c>
      <c r="I31" s="39" t="s">
        <v>561</v>
      </c>
    </row>
    <row r="32" ht="14.25" customHeight="1">
      <c r="A32" s="39" t="s">
        <v>575</v>
      </c>
      <c r="C32" s="31" t="s">
        <v>529</v>
      </c>
      <c r="D32" s="31" t="s">
        <v>531</v>
      </c>
      <c r="E32" s="39" t="s">
        <v>561</v>
      </c>
      <c r="G32" s="39" t="s">
        <v>561</v>
      </c>
      <c r="H32" s="39" t="s">
        <v>562</v>
      </c>
      <c r="I32" s="39" t="s">
        <v>561</v>
      </c>
    </row>
    <row r="33" ht="14.25" customHeight="1">
      <c r="A33" s="39" t="s">
        <v>576</v>
      </c>
      <c r="C33" s="31" t="s">
        <v>529</v>
      </c>
      <c r="D33" s="31" t="s">
        <v>531</v>
      </c>
      <c r="E33" s="39" t="s">
        <v>561</v>
      </c>
      <c r="G33" s="39" t="s">
        <v>561</v>
      </c>
      <c r="H33" s="39" t="s">
        <v>562</v>
      </c>
      <c r="I33" s="39" t="s">
        <v>561</v>
      </c>
    </row>
    <row r="34" ht="14.25" customHeight="1">
      <c r="A34" s="39" t="s">
        <v>579</v>
      </c>
      <c r="C34" s="31" t="s">
        <v>529</v>
      </c>
      <c r="D34" s="31" t="s">
        <v>531</v>
      </c>
      <c r="E34" s="39" t="s">
        <v>561</v>
      </c>
      <c r="G34" s="39" t="s">
        <v>561</v>
      </c>
      <c r="H34" s="39" t="s">
        <v>562</v>
      </c>
      <c r="I34" s="39" t="s">
        <v>561</v>
      </c>
    </row>
    <row r="35" ht="14.25" customHeight="1">
      <c r="A35" s="39" t="s">
        <v>580</v>
      </c>
      <c r="C35" s="31" t="s">
        <v>529</v>
      </c>
      <c r="D35" s="31" t="s">
        <v>531</v>
      </c>
      <c r="E35" s="39" t="s">
        <v>561</v>
      </c>
      <c r="G35" s="39" t="s">
        <v>561</v>
      </c>
      <c r="H35" s="39" t="s">
        <v>562</v>
      </c>
      <c r="I35" s="39" t="s">
        <v>561</v>
      </c>
    </row>
    <row r="36" ht="14.25" customHeight="1">
      <c r="A36" s="39" t="s">
        <v>581</v>
      </c>
      <c r="C36" s="31" t="s">
        <v>529</v>
      </c>
      <c r="D36" s="31" t="s">
        <v>531</v>
      </c>
      <c r="E36" s="39" t="s">
        <v>561</v>
      </c>
      <c r="G36" s="39" t="s">
        <v>561</v>
      </c>
      <c r="H36" s="39" t="s">
        <v>562</v>
      </c>
      <c r="I36" s="39" t="s">
        <v>561</v>
      </c>
    </row>
    <row r="37" ht="14.25" customHeight="1">
      <c r="A37" s="39" t="s">
        <v>582</v>
      </c>
      <c r="C37" s="31" t="s">
        <v>529</v>
      </c>
      <c r="D37" s="31" t="s">
        <v>531</v>
      </c>
      <c r="E37" s="39" t="s">
        <v>561</v>
      </c>
      <c r="G37" s="39" t="s">
        <v>561</v>
      </c>
      <c r="H37" s="39" t="s">
        <v>583</v>
      </c>
      <c r="I37" s="39" t="s">
        <v>561</v>
      </c>
    </row>
    <row r="38" ht="14.25" customHeight="1">
      <c r="A38" s="39" t="s">
        <v>584</v>
      </c>
      <c r="C38" s="31" t="s">
        <v>529</v>
      </c>
      <c r="D38" s="31" t="s">
        <v>531</v>
      </c>
      <c r="E38" s="39" t="s">
        <v>561</v>
      </c>
      <c r="G38" s="39" t="s">
        <v>561</v>
      </c>
      <c r="H38" s="39" t="s">
        <v>583</v>
      </c>
      <c r="I38" s="39" t="s">
        <v>561</v>
      </c>
    </row>
    <row r="39" ht="14.25" customHeight="1">
      <c r="A39" s="39" t="s">
        <v>585</v>
      </c>
      <c r="C39" s="31" t="s">
        <v>529</v>
      </c>
      <c r="D39" s="31" t="s">
        <v>531</v>
      </c>
      <c r="E39" s="39" t="s">
        <v>561</v>
      </c>
      <c r="G39" s="39" t="s">
        <v>561</v>
      </c>
      <c r="H39" s="39" t="s">
        <v>583</v>
      </c>
      <c r="I39" s="39" t="s">
        <v>561</v>
      </c>
    </row>
    <row r="40" ht="14.25" customHeight="1">
      <c r="A40" s="39" t="s">
        <v>586</v>
      </c>
      <c r="C40" s="31" t="s">
        <v>529</v>
      </c>
      <c r="D40" s="31" t="s">
        <v>531</v>
      </c>
      <c r="E40" s="39" t="s">
        <v>561</v>
      </c>
      <c r="G40" s="39" t="s">
        <v>561</v>
      </c>
      <c r="H40" s="39" t="s">
        <v>583</v>
      </c>
      <c r="I40" s="39" t="s">
        <v>561</v>
      </c>
    </row>
    <row r="41" ht="14.25" customHeight="1">
      <c r="A41" s="39" t="s">
        <v>588</v>
      </c>
      <c r="C41" s="31" t="s">
        <v>529</v>
      </c>
      <c r="D41" s="31" t="s">
        <v>531</v>
      </c>
      <c r="E41" s="39" t="s">
        <v>561</v>
      </c>
      <c r="G41" s="39" t="s">
        <v>561</v>
      </c>
      <c r="H41" s="39" t="s">
        <v>583</v>
      </c>
      <c r="I41" s="39" t="s">
        <v>561</v>
      </c>
    </row>
    <row r="42" ht="14.25" customHeight="1">
      <c r="A42" s="39" t="s">
        <v>589</v>
      </c>
      <c r="C42" s="31" t="s">
        <v>529</v>
      </c>
      <c r="D42" s="31" t="s">
        <v>531</v>
      </c>
      <c r="E42" s="39" t="s">
        <v>561</v>
      </c>
      <c r="G42" s="39" t="s">
        <v>561</v>
      </c>
      <c r="H42" s="39" t="s">
        <v>583</v>
      </c>
      <c r="I42" s="39" t="s">
        <v>561</v>
      </c>
    </row>
    <row r="43" ht="14.25" customHeight="1">
      <c r="A43" s="39" t="s">
        <v>590</v>
      </c>
      <c r="C43" s="31" t="s">
        <v>529</v>
      </c>
      <c r="D43" s="31" t="s">
        <v>531</v>
      </c>
      <c r="E43" s="39" t="s">
        <v>561</v>
      </c>
      <c r="G43" s="39" t="s">
        <v>561</v>
      </c>
      <c r="H43" s="39" t="s">
        <v>583</v>
      </c>
      <c r="I43" s="39" t="s">
        <v>561</v>
      </c>
    </row>
    <row r="44" ht="14.25" customHeight="1">
      <c r="A44" s="39" t="s">
        <v>591</v>
      </c>
      <c r="C44" s="31" t="s">
        <v>529</v>
      </c>
      <c r="D44" s="31" t="s">
        <v>531</v>
      </c>
      <c r="E44" s="39" t="s">
        <v>561</v>
      </c>
      <c r="G44" s="39" t="s">
        <v>561</v>
      </c>
      <c r="H44" s="39" t="s">
        <v>583</v>
      </c>
      <c r="I44" s="39" t="s">
        <v>561</v>
      </c>
    </row>
    <row r="45" ht="14.25" customHeight="1">
      <c r="A45" s="39" t="s">
        <v>593</v>
      </c>
      <c r="C45" s="31" t="s">
        <v>529</v>
      </c>
      <c r="D45" s="31" t="s">
        <v>531</v>
      </c>
      <c r="E45" s="39" t="s">
        <v>561</v>
      </c>
      <c r="G45" s="39" t="s">
        <v>561</v>
      </c>
      <c r="H45" s="39" t="s">
        <v>583</v>
      </c>
      <c r="I45" s="39" t="s">
        <v>561</v>
      </c>
    </row>
    <row r="46" ht="14.25" customHeight="1">
      <c r="A46" s="39" t="s">
        <v>594</v>
      </c>
      <c r="C46" s="31" t="s">
        <v>529</v>
      </c>
      <c r="D46" s="31" t="s">
        <v>531</v>
      </c>
      <c r="E46" s="39" t="s">
        <v>561</v>
      </c>
      <c r="G46" s="39" t="s">
        <v>561</v>
      </c>
      <c r="H46" s="39" t="s">
        <v>583</v>
      </c>
      <c r="I46" s="39" t="s">
        <v>561</v>
      </c>
    </row>
    <row r="47" ht="14.25" customHeight="1">
      <c r="A47" s="39" t="s">
        <v>595</v>
      </c>
      <c r="C47" s="31" t="s">
        <v>529</v>
      </c>
      <c r="D47" s="31" t="s">
        <v>531</v>
      </c>
      <c r="E47" s="39" t="s">
        <v>561</v>
      </c>
      <c r="G47" s="39" t="s">
        <v>561</v>
      </c>
      <c r="H47" s="39" t="s">
        <v>583</v>
      </c>
      <c r="I47" s="39" t="s">
        <v>561</v>
      </c>
    </row>
    <row r="48" ht="14.25" customHeight="1">
      <c r="A48" s="39" t="s">
        <v>597</v>
      </c>
      <c r="C48" s="31" t="s">
        <v>529</v>
      </c>
      <c r="D48" s="31" t="s">
        <v>531</v>
      </c>
      <c r="E48" s="39" t="s">
        <v>561</v>
      </c>
      <c r="G48" s="39" t="s">
        <v>561</v>
      </c>
      <c r="H48" s="39" t="s">
        <v>583</v>
      </c>
      <c r="I48" s="39" t="s">
        <v>561</v>
      </c>
    </row>
    <row r="49" ht="14.25" customHeight="1">
      <c r="A49" s="39" t="s">
        <v>599</v>
      </c>
      <c r="C49" s="31" t="s">
        <v>529</v>
      </c>
      <c r="D49" s="31" t="s">
        <v>531</v>
      </c>
      <c r="E49" s="39" t="s">
        <v>561</v>
      </c>
      <c r="G49" s="39" t="s">
        <v>561</v>
      </c>
      <c r="H49" s="39" t="s">
        <v>583</v>
      </c>
      <c r="I49" s="39" t="s">
        <v>561</v>
      </c>
    </row>
    <row r="50" ht="14.25" customHeight="1">
      <c r="A50" s="39" t="s">
        <v>600</v>
      </c>
      <c r="C50" s="31" t="s">
        <v>529</v>
      </c>
      <c r="D50" s="31" t="s">
        <v>531</v>
      </c>
      <c r="E50" s="39" t="s">
        <v>561</v>
      </c>
      <c r="G50" s="39" t="s">
        <v>561</v>
      </c>
      <c r="H50" s="39" t="s">
        <v>583</v>
      </c>
      <c r="I50" s="39" t="s">
        <v>561</v>
      </c>
    </row>
    <row r="51" ht="14.25" customHeight="1">
      <c r="A51" s="39" t="s">
        <v>601</v>
      </c>
      <c r="C51" s="31" t="s">
        <v>529</v>
      </c>
      <c r="D51" s="31" t="s">
        <v>531</v>
      </c>
      <c r="E51" s="39" t="s">
        <v>561</v>
      </c>
      <c r="G51" s="39" t="s">
        <v>561</v>
      </c>
      <c r="H51" s="39" t="s">
        <v>583</v>
      </c>
      <c r="I51" s="39" t="s">
        <v>561</v>
      </c>
    </row>
    <row r="52" ht="14.25" customHeight="1">
      <c r="A52" s="39" t="s">
        <v>603</v>
      </c>
      <c r="C52" s="31" t="s">
        <v>529</v>
      </c>
      <c r="D52" s="31" t="s">
        <v>531</v>
      </c>
      <c r="E52" s="39" t="s">
        <v>561</v>
      </c>
      <c r="G52" s="39" t="s">
        <v>561</v>
      </c>
      <c r="H52" s="39" t="s">
        <v>604</v>
      </c>
      <c r="I52" s="39" t="s">
        <v>561</v>
      </c>
    </row>
    <row r="53" ht="14.25" customHeight="1">
      <c r="A53" s="39" t="s">
        <v>605</v>
      </c>
      <c r="C53" s="31" t="s">
        <v>529</v>
      </c>
      <c r="D53" s="31" t="s">
        <v>531</v>
      </c>
      <c r="E53" s="39" t="s">
        <v>561</v>
      </c>
      <c r="G53" s="39" t="s">
        <v>561</v>
      </c>
      <c r="H53" s="39" t="s">
        <v>604</v>
      </c>
      <c r="I53" s="39" t="s">
        <v>561</v>
      </c>
    </row>
    <row r="54" ht="14.25" customHeight="1">
      <c r="A54" s="39" t="s">
        <v>606</v>
      </c>
      <c r="C54" s="31" t="s">
        <v>529</v>
      </c>
      <c r="D54" s="31" t="s">
        <v>531</v>
      </c>
      <c r="E54" s="39" t="s">
        <v>561</v>
      </c>
      <c r="G54" s="39" t="s">
        <v>561</v>
      </c>
      <c r="H54" s="39" t="s">
        <v>604</v>
      </c>
      <c r="I54" s="39" t="s">
        <v>561</v>
      </c>
    </row>
    <row r="55" ht="14.25" customHeight="1">
      <c r="A55" s="39" t="s">
        <v>607</v>
      </c>
      <c r="C55" s="31" t="s">
        <v>529</v>
      </c>
      <c r="D55" s="31" t="s">
        <v>531</v>
      </c>
      <c r="E55" s="39" t="s">
        <v>561</v>
      </c>
      <c r="G55" s="39" t="s">
        <v>561</v>
      </c>
      <c r="H55" s="39" t="s">
        <v>604</v>
      </c>
      <c r="I55" s="39" t="s">
        <v>561</v>
      </c>
    </row>
    <row r="56" ht="14.25" customHeight="1">
      <c r="A56" s="39" t="s">
        <v>608</v>
      </c>
      <c r="C56" s="31" t="s">
        <v>529</v>
      </c>
      <c r="D56" s="31" t="s">
        <v>531</v>
      </c>
      <c r="E56" s="39" t="s">
        <v>561</v>
      </c>
      <c r="G56" s="39" t="s">
        <v>561</v>
      </c>
      <c r="H56" s="39" t="s">
        <v>604</v>
      </c>
      <c r="I56" s="39" t="s">
        <v>561</v>
      </c>
    </row>
    <row r="57" ht="14.25" customHeight="1">
      <c r="A57" s="39" t="s">
        <v>609</v>
      </c>
      <c r="C57" s="31" t="s">
        <v>529</v>
      </c>
      <c r="D57" s="31" t="s">
        <v>531</v>
      </c>
      <c r="E57" s="39" t="s">
        <v>561</v>
      </c>
      <c r="G57" s="39" t="s">
        <v>561</v>
      </c>
      <c r="H57" s="39" t="s">
        <v>604</v>
      </c>
      <c r="I57" s="39" t="s">
        <v>561</v>
      </c>
    </row>
    <row r="58" ht="14.25" customHeight="1">
      <c r="A58" s="39" t="s">
        <v>610</v>
      </c>
      <c r="C58" s="31" t="s">
        <v>529</v>
      </c>
      <c r="D58" s="31" t="s">
        <v>531</v>
      </c>
      <c r="E58" s="39" t="s">
        <v>561</v>
      </c>
      <c r="G58" s="39" t="s">
        <v>561</v>
      </c>
      <c r="H58" s="39" t="s">
        <v>604</v>
      </c>
      <c r="I58" s="39" t="s">
        <v>561</v>
      </c>
    </row>
    <row r="59" ht="14.25" customHeight="1">
      <c r="A59" s="39" t="s">
        <v>611</v>
      </c>
      <c r="C59" s="31" t="s">
        <v>529</v>
      </c>
      <c r="D59" s="31" t="s">
        <v>531</v>
      </c>
      <c r="E59" s="39" t="s">
        <v>561</v>
      </c>
      <c r="G59" s="39" t="s">
        <v>561</v>
      </c>
      <c r="H59" s="39" t="s">
        <v>604</v>
      </c>
      <c r="I59" s="39" t="s">
        <v>561</v>
      </c>
    </row>
    <row r="60" ht="14.25" customHeight="1">
      <c r="A60" s="39" t="s">
        <v>612</v>
      </c>
      <c r="C60" s="31" t="s">
        <v>529</v>
      </c>
      <c r="D60" s="31" t="s">
        <v>531</v>
      </c>
      <c r="E60" s="39" t="s">
        <v>561</v>
      </c>
      <c r="G60" s="39" t="s">
        <v>561</v>
      </c>
      <c r="H60" s="39" t="s">
        <v>604</v>
      </c>
      <c r="I60" s="39" t="s">
        <v>561</v>
      </c>
    </row>
    <row r="61" ht="14.25" customHeight="1">
      <c r="A61" s="39" t="s">
        <v>613</v>
      </c>
      <c r="C61" s="31" t="s">
        <v>529</v>
      </c>
      <c r="D61" s="31" t="s">
        <v>531</v>
      </c>
      <c r="E61" s="39" t="s">
        <v>561</v>
      </c>
      <c r="G61" s="39" t="s">
        <v>561</v>
      </c>
      <c r="H61" s="39" t="s">
        <v>604</v>
      </c>
      <c r="I61" s="39" t="s">
        <v>561</v>
      </c>
    </row>
    <row r="62" ht="14.25" customHeight="1">
      <c r="A62" s="39" t="s">
        <v>615</v>
      </c>
      <c r="C62" s="31" t="s">
        <v>529</v>
      </c>
      <c r="D62" s="31" t="s">
        <v>531</v>
      </c>
      <c r="E62" s="39" t="s">
        <v>561</v>
      </c>
      <c r="G62" s="39" t="s">
        <v>561</v>
      </c>
      <c r="H62" s="39" t="s">
        <v>604</v>
      </c>
      <c r="I62" s="39" t="s">
        <v>561</v>
      </c>
    </row>
    <row r="63" ht="14.25" customHeight="1">
      <c r="A63" s="39" t="s">
        <v>616</v>
      </c>
      <c r="C63" s="31" t="s">
        <v>529</v>
      </c>
      <c r="D63" s="31" t="s">
        <v>531</v>
      </c>
      <c r="E63" s="39" t="s">
        <v>561</v>
      </c>
      <c r="G63" s="39" t="s">
        <v>561</v>
      </c>
      <c r="H63" s="39" t="s">
        <v>604</v>
      </c>
      <c r="I63" s="39" t="s">
        <v>561</v>
      </c>
    </row>
    <row r="64" ht="14.25" customHeight="1">
      <c r="A64" s="39" t="s">
        <v>617</v>
      </c>
      <c r="C64" s="31" t="s">
        <v>529</v>
      </c>
      <c r="D64" s="31" t="s">
        <v>531</v>
      </c>
      <c r="E64" s="39" t="s">
        <v>561</v>
      </c>
      <c r="G64" s="39" t="s">
        <v>561</v>
      </c>
      <c r="H64" s="39" t="s">
        <v>604</v>
      </c>
      <c r="I64" s="39" t="s">
        <v>561</v>
      </c>
    </row>
    <row r="65" ht="14.25" customHeight="1">
      <c r="A65" s="39" t="s">
        <v>618</v>
      </c>
      <c r="C65" s="31" t="s">
        <v>529</v>
      </c>
      <c r="D65" s="31" t="s">
        <v>531</v>
      </c>
      <c r="E65" s="39" t="s">
        <v>561</v>
      </c>
      <c r="G65" s="39" t="s">
        <v>561</v>
      </c>
      <c r="H65" s="39" t="s">
        <v>604</v>
      </c>
      <c r="I65" s="39" t="s">
        <v>561</v>
      </c>
    </row>
    <row r="66" ht="14.25" customHeight="1">
      <c r="A66" s="39" t="s">
        <v>620</v>
      </c>
      <c r="C66" s="31" t="s">
        <v>529</v>
      </c>
      <c r="D66" s="31" t="s">
        <v>531</v>
      </c>
      <c r="E66" s="39" t="s">
        <v>561</v>
      </c>
      <c r="G66" s="39" t="s">
        <v>561</v>
      </c>
      <c r="H66" s="39" t="s">
        <v>604</v>
      </c>
      <c r="I66" s="39" t="s">
        <v>561</v>
      </c>
    </row>
    <row r="67" ht="14.25" customHeight="1">
      <c r="A67" s="39" t="s">
        <v>621</v>
      </c>
      <c r="C67" s="31" t="s">
        <v>529</v>
      </c>
      <c r="D67" s="31" t="s">
        <v>531</v>
      </c>
      <c r="E67" s="39" t="s">
        <v>561</v>
      </c>
      <c r="G67" s="39" t="s">
        <v>561</v>
      </c>
      <c r="H67" s="39" t="s">
        <v>622</v>
      </c>
      <c r="I67" s="39" t="s">
        <v>561</v>
      </c>
    </row>
    <row r="68" ht="14.25" customHeight="1">
      <c r="A68" s="39" t="s">
        <v>623</v>
      </c>
      <c r="C68" s="31" t="s">
        <v>529</v>
      </c>
      <c r="D68" s="31" t="s">
        <v>531</v>
      </c>
      <c r="E68" s="39" t="s">
        <v>561</v>
      </c>
      <c r="G68" s="39" t="s">
        <v>561</v>
      </c>
      <c r="H68" s="39" t="s">
        <v>622</v>
      </c>
      <c r="I68" s="39" t="s">
        <v>561</v>
      </c>
    </row>
    <row r="69" ht="14.25" customHeight="1">
      <c r="A69" s="39" t="s">
        <v>624</v>
      </c>
      <c r="C69" s="31" t="s">
        <v>529</v>
      </c>
      <c r="D69" s="31" t="s">
        <v>531</v>
      </c>
      <c r="E69" s="39" t="s">
        <v>561</v>
      </c>
      <c r="G69" s="39" t="s">
        <v>561</v>
      </c>
      <c r="H69" s="39" t="s">
        <v>622</v>
      </c>
      <c r="I69" s="39" t="s">
        <v>561</v>
      </c>
    </row>
    <row r="70" ht="14.25" customHeight="1">
      <c r="A70" s="39" t="s">
        <v>627</v>
      </c>
      <c r="C70" s="31" t="s">
        <v>529</v>
      </c>
      <c r="D70" s="31" t="s">
        <v>531</v>
      </c>
      <c r="E70" s="39" t="s">
        <v>561</v>
      </c>
      <c r="G70" s="39" t="s">
        <v>561</v>
      </c>
      <c r="H70" s="39" t="s">
        <v>622</v>
      </c>
      <c r="I70" s="39" t="s">
        <v>561</v>
      </c>
    </row>
    <row r="71" ht="14.25" customHeight="1">
      <c r="A71" s="39" t="s">
        <v>628</v>
      </c>
      <c r="C71" s="31" t="s">
        <v>529</v>
      </c>
      <c r="D71" s="31" t="s">
        <v>531</v>
      </c>
      <c r="E71" s="39" t="s">
        <v>561</v>
      </c>
      <c r="G71" s="39" t="s">
        <v>561</v>
      </c>
      <c r="H71" s="39" t="s">
        <v>622</v>
      </c>
      <c r="I71" s="39" t="s">
        <v>561</v>
      </c>
    </row>
    <row r="72" ht="14.25" customHeight="1">
      <c r="A72" s="39" t="s">
        <v>629</v>
      </c>
      <c r="C72" s="31" t="s">
        <v>529</v>
      </c>
      <c r="D72" s="31" t="s">
        <v>531</v>
      </c>
      <c r="E72" s="39" t="s">
        <v>561</v>
      </c>
      <c r="G72" s="39" t="s">
        <v>561</v>
      </c>
      <c r="H72" s="39" t="s">
        <v>622</v>
      </c>
      <c r="I72" s="39" t="s">
        <v>561</v>
      </c>
    </row>
    <row r="73" ht="14.25" customHeight="1">
      <c r="A73" s="39" t="s">
        <v>631</v>
      </c>
      <c r="C73" s="31" t="s">
        <v>529</v>
      </c>
      <c r="D73" s="31" t="s">
        <v>531</v>
      </c>
      <c r="E73" s="39" t="s">
        <v>561</v>
      </c>
      <c r="G73" s="39" t="s">
        <v>561</v>
      </c>
      <c r="H73" s="39" t="s">
        <v>622</v>
      </c>
      <c r="I73" s="39" t="s">
        <v>561</v>
      </c>
    </row>
    <row r="74" ht="14.25" customHeight="1">
      <c r="A74" s="39" t="s">
        <v>632</v>
      </c>
      <c r="C74" s="31" t="s">
        <v>529</v>
      </c>
      <c r="D74" s="31" t="s">
        <v>531</v>
      </c>
      <c r="E74" s="39" t="s">
        <v>561</v>
      </c>
      <c r="G74" s="39" t="s">
        <v>561</v>
      </c>
      <c r="H74" s="39" t="s">
        <v>622</v>
      </c>
      <c r="I74" s="39" t="s">
        <v>561</v>
      </c>
    </row>
    <row r="75" ht="14.25" customHeight="1">
      <c r="A75" s="39" t="s">
        <v>633</v>
      </c>
      <c r="C75" s="31" t="s">
        <v>529</v>
      </c>
      <c r="D75" s="31" t="s">
        <v>531</v>
      </c>
      <c r="E75" s="39" t="s">
        <v>561</v>
      </c>
      <c r="G75" s="39" t="s">
        <v>561</v>
      </c>
      <c r="H75" s="39" t="s">
        <v>622</v>
      </c>
      <c r="I75" s="39" t="s">
        <v>561</v>
      </c>
    </row>
    <row r="76" ht="14.25" customHeight="1">
      <c r="A76" s="39" t="s">
        <v>635</v>
      </c>
      <c r="C76" s="31" t="s">
        <v>529</v>
      </c>
      <c r="D76" s="31" t="s">
        <v>531</v>
      </c>
      <c r="E76" s="39" t="s">
        <v>561</v>
      </c>
      <c r="G76" s="39" t="s">
        <v>561</v>
      </c>
      <c r="H76" s="39" t="s">
        <v>622</v>
      </c>
      <c r="I76" s="39" t="s">
        <v>561</v>
      </c>
    </row>
    <row r="77" ht="14.25" customHeight="1">
      <c r="A77" s="39" t="s">
        <v>636</v>
      </c>
      <c r="C77" s="31" t="s">
        <v>529</v>
      </c>
      <c r="D77" s="31" t="s">
        <v>531</v>
      </c>
      <c r="E77" s="39" t="s">
        <v>561</v>
      </c>
      <c r="G77" s="39" t="s">
        <v>561</v>
      </c>
      <c r="H77" s="39" t="s">
        <v>622</v>
      </c>
      <c r="I77" s="39" t="s">
        <v>561</v>
      </c>
    </row>
    <row r="78" ht="14.25" customHeight="1">
      <c r="A78" s="39" t="s">
        <v>639</v>
      </c>
      <c r="C78" s="31" t="s">
        <v>529</v>
      </c>
      <c r="D78" s="31" t="s">
        <v>531</v>
      </c>
      <c r="E78" s="39" t="s">
        <v>561</v>
      </c>
      <c r="G78" s="39" t="s">
        <v>561</v>
      </c>
      <c r="H78" s="39" t="s">
        <v>622</v>
      </c>
      <c r="I78" s="39" t="s">
        <v>561</v>
      </c>
    </row>
    <row r="79" ht="14.25" customHeight="1">
      <c r="A79" s="39" t="s">
        <v>640</v>
      </c>
      <c r="C79" s="31" t="s">
        <v>529</v>
      </c>
      <c r="D79" s="31" t="s">
        <v>531</v>
      </c>
      <c r="E79" s="39" t="s">
        <v>561</v>
      </c>
      <c r="G79" s="39" t="s">
        <v>561</v>
      </c>
      <c r="H79" s="39" t="s">
        <v>622</v>
      </c>
      <c r="I79" s="39" t="s">
        <v>561</v>
      </c>
    </row>
    <row r="80" ht="14.25" customHeight="1">
      <c r="A80" s="39" t="s">
        <v>641</v>
      </c>
      <c r="C80" s="31" t="s">
        <v>529</v>
      </c>
      <c r="D80" s="31" t="s">
        <v>531</v>
      </c>
      <c r="E80" s="39" t="s">
        <v>561</v>
      </c>
      <c r="G80" s="39" t="s">
        <v>561</v>
      </c>
      <c r="H80" s="39" t="s">
        <v>622</v>
      </c>
      <c r="I80" s="39" t="s">
        <v>561</v>
      </c>
    </row>
    <row r="81" ht="14.25" customHeight="1">
      <c r="A81" s="39" t="s">
        <v>643</v>
      </c>
      <c r="C81" s="31" t="s">
        <v>529</v>
      </c>
      <c r="D81" s="31" t="s">
        <v>531</v>
      </c>
      <c r="E81" s="39" t="s">
        <v>561</v>
      </c>
      <c r="G81" s="39" t="s">
        <v>561</v>
      </c>
      <c r="H81" s="39" t="s">
        <v>622</v>
      </c>
      <c r="I81" s="39" t="s">
        <v>561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qref="D3:D1000">
      <formula1>"PP,Mascot,X!Tandem,MSGF+,Comet"</formula1>
    </dataValidation>
    <dataValidation type="list" allowBlank="1" sqref="F3:F1000">
      <formula1>"PeptideShaker,Scaffold,TPP,other"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7.86"/>
    <col customWidth="1" min="3" max="3" width="25.14"/>
    <col customWidth="1" min="5" max="5" width="40.43"/>
    <col customWidth="1" min="8" max="8" width="16.71"/>
    <col customWidth="1" min="12" max="13" width="45.86"/>
    <col customWidth="1" min="16" max="16" width="36.0"/>
    <col customWidth="1" min="23" max="23" width="26.29"/>
    <col customWidth="1" min="24" max="24" width="43.86"/>
  </cols>
  <sheetData>
    <row r="1">
      <c r="A1" s="150" t="s">
        <v>855</v>
      </c>
      <c r="B1" s="153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53"/>
      <c r="B2" s="153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53" t="s">
        <v>866</v>
      </c>
      <c r="B3" s="15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3" t="s">
        <v>867</v>
      </c>
      <c r="B4" s="153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53" t="s">
        <v>868</v>
      </c>
      <c r="B5" s="153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53" t="s">
        <v>871</v>
      </c>
      <c r="B6" s="153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53" t="s">
        <v>872</v>
      </c>
      <c r="B7" s="153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53" t="s">
        <v>875</v>
      </c>
      <c r="B8" s="153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6"/>
      <c r="B9" s="16"/>
      <c r="D9" s="16"/>
      <c r="E9" s="16"/>
      <c r="F9" s="16" t="s">
        <v>876</v>
      </c>
      <c r="G9" s="16"/>
      <c r="H9" s="16"/>
      <c r="I9" s="157" t="s">
        <v>877</v>
      </c>
      <c r="J9" s="157"/>
      <c r="K9" s="16"/>
      <c r="L9" s="16"/>
      <c r="M9" s="16"/>
      <c r="N9" s="16"/>
      <c r="P9" s="16"/>
      <c r="Q9" s="16" t="s">
        <v>876</v>
      </c>
      <c r="R9" s="16"/>
      <c r="S9" s="16"/>
      <c r="T9" s="159" t="s">
        <v>880</v>
      </c>
      <c r="U9" s="159"/>
      <c r="V9" s="16"/>
      <c r="W9" s="16"/>
      <c r="X9" s="16"/>
      <c r="Y9" s="16"/>
    </row>
    <row r="10">
      <c r="A10" s="17" t="s">
        <v>883</v>
      </c>
      <c r="B10" s="17" t="s">
        <v>884</v>
      </c>
      <c r="C10" s="17" t="s">
        <v>885</v>
      </c>
      <c r="D10" s="16"/>
      <c r="E10" s="17" t="s">
        <v>886</v>
      </c>
      <c r="F10" s="17" t="s">
        <v>887</v>
      </c>
      <c r="G10" s="17" t="s">
        <v>888</v>
      </c>
      <c r="H10" s="17" t="s">
        <v>889</v>
      </c>
      <c r="I10" s="17" t="s">
        <v>890</v>
      </c>
      <c r="J10" s="17" t="s">
        <v>891</v>
      </c>
      <c r="K10" s="17" t="s">
        <v>892</v>
      </c>
      <c r="L10" s="17" t="s">
        <v>893</v>
      </c>
      <c r="M10" s="17" t="s">
        <v>894</v>
      </c>
      <c r="N10" s="17" t="s">
        <v>895</v>
      </c>
      <c r="P10" s="17" t="s">
        <v>886</v>
      </c>
      <c r="Q10" s="17" t="s">
        <v>887</v>
      </c>
      <c r="R10" s="17" t="s">
        <v>888</v>
      </c>
      <c r="S10" s="17" t="s">
        <v>889</v>
      </c>
      <c r="T10" s="17" t="s">
        <v>890</v>
      </c>
      <c r="U10" s="17" t="s">
        <v>891</v>
      </c>
      <c r="V10" s="17" t="s">
        <v>892</v>
      </c>
      <c r="W10" s="17" t="s">
        <v>893</v>
      </c>
      <c r="X10" s="17" t="s">
        <v>894</v>
      </c>
      <c r="Y10" s="17" t="s">
        <v>895</v>
      </c>
    </row>
    <row r="11">
      <c r="A11" s="16" t="str">
        <f>Tracking!A3</f>
        <v>171221_E0022_P01_00017_S_M05_1</v>
      </c>
      <c r="B11" s="16" t="s">
        <v>900</v>
      </c>
      <c r="C11" t="str">
        <f>Tracking!N3</f>
        <v>90min_SWATH_100VW</v>
      </c>
      <c r="E11" s="160" t="str">
        <f t="shared" ref="E11:E1008" si="2">A11</f>
        <v>171221_E0022_P01_00017_S_M05_1</v>
      </c>
      <c r="F11" s="157"/>
      <c r="G11" s="157" t="s">
        <v>901</v>
      </c>
      <c r="H11" s="157">
        <v>1.0</v>
      </c>
      <c r="I11" s="157" t="s">
        <v>902</v>
      </c>
      <c r="J11" s="157">
        <v>1.0</v>
      </c>
      <c r="K11" s="157">
        <v>25.0</v>
      </c>
      <c r="L11" s="160" t="str">
        <f t="shared" ref="L11:L1008" si="3">C11</f>
        <v>90min_SWATH_100VW</v>
      </c>
      <c r="M11" s="160" t="str">
        <f t="shared" ref="M11:M1008" si="4">join ("\",B11,A11)</f>
        <v>E0022_P04\171221_E0022_P01_00017_S_M05_1</v>
      </c>
      <c r="N11" s="157">
        <v>-1.0</v>
      </c>
      <c r="P11" s="161" t="str">
        <f t="shared" ref="P11:P1008" si="5">A11</f>
        <v>171221_E0022_P01_00017_S_M05_1</v>
      </c>
      <c r="Q11" s="159"/>
      <c r="R11" s="159" t="s">
        <v>901</v>
      </c>
      <c r="S11" s="159">
        <v>1.0</v>
      </c>
      <c r="T11" s="159" t="s">
        <v>902</v>
      </c>
      <c r="U11" s="161">
        <f t="shared" ref="U11:W11" si="1">J11</f>
        <v>1</v>
      </c>
      <c r="V11" s="161">
        <f t="shared" si="1"/>
        <v>25</v>
      </c>
      <c r="W11" s="161" t="str">
        <f t="shared" si="1"/>
        <v>90min_SWATH_100VW</v>
      </c>
      <c r="X11" s="161" t="str">
        <f t="shared" ref="X11:X1008" si="7">join ("\",B11,A11)</f>
        <v>E0022_P04\171221_E0022_P01_00017_S_M05_1</v>
      </c>
      <c r="Y11" s="159">
        <v>-1.0</v>
      </c>
    </row>
    <row r="12">
      <c r="A12" s="16" t="str">
        <f>Tracking!A4</f>
        <v>171221_E0022_P01_00052_S_M05_1</v>
      </c>
      <c r="C12" t="str">
        <f>Tracking!N4</f>
        <v>90min_SWATH_100VW</v>
      </c>
      <c r="E12" s="160" t="str">
        <f t="shared" si="2"/>
        <v>171221_E0022_P01_00052_S_M05_1</v>
      </c>
      <c r="F12" s="157"/>
      <c r="G12" s="157" t="s">
        <v>901</v>
      </c>
      <c r="H12" s="157">
        <v>1.0</v>
      </c>
      <c r="I12" s="157" t="s">
        <v>902</v>
      </c>
      <c r="J12" s="157">
        <v>1.0</v>
      </c>
      <c r="K12" s="157">
        <v>26.0</v>
      </c>
      <c r="L12" s="160" t="str">
        <f t="shared" si="3"/>
        <v>90min_SWATH_100VW</v>
      </c>
      <c r="M12" s="160" t="str">
        <f t="shared" si="4"/>
        <v>\171221_E0022_P01_00052_S_M05_1</v>
      </c>
      <c r="N12" s="157">
        <v>-1.0</v>
      </c>
      <c r="P12" s="161" t="str">
        <f t="shared" si="5"/>
        <v>171221_E0022_P01_00052_S_M05_1</v>
      </c>
      <c r="Q12" s="159"/>
      <c r="R12" s="159" t="s">
        <v>901</v>
      </c>
      <c r="S12" s="159">
        <v>1.0</v>
      </c>
      <c r="T12" s="159" t="s">
        <v>902</v>
      </c>
      <c r="U12" s="161">
        <f t="shared" ref="U12:W12" si="6">J12</f>
        <v>1</v>
      </c>
      <c r="V12" s="161">
        <f t="shared" si="6"/>
        <v>26</v>
      </c>
      <c r="W12" s="161" t="str">
        <f t="shared" si="6"/>
        <v>90min_SWATH_100VW</v>
      </c>
      <c r="X12" s="161" t="str">
        <f t="shared" si="7"/>
        <v>\171221_E0022_P01_00052_S_M05_1</v>
      </c>
      <c r="Y12" s="159">
        <v>-1.0</v>
      </c>
    </row>
    <row r="13">
      <c r="A13" s="16" t="str">
        <f>Tracking!A5</f>
        <v>171221_E0022_P01_00047_S_M05_1</v>
      </c>
      <c r="C13" t="str">
        <f>Tracking!N5</f>
        <v>90min_SWATH_100VW</v>
      </c>
      <c r="E13" s="160" t="str">
        <f t="shared" si="2"/>
        <v>171221_E0022_P01_00047_S_M05_1</v>
      </c>
      <c r="F13" s="157"/>
      <c r="G13" s="157" t="s">
        <v>901</v>
      </c>
      <c r="H13" s="157">
        <v>1.0</v>
      </c>
      <c r="I13" s="157" t="s">
        <v>902</v>
      </c>
      <c r="J13" s="157">
        <v>1.0</v>
      </c>
      <c r="K13" s="157">
        <v>27.0</v>
      </c>
      <c r="L13" s="160" t="str">
        <f t="shared" si="3"/>
        <v>90min_SWATH_100VW</v>
      </c>
      <c r="M13" s="160" t="str">
        <f t="shared" si="4"/>
        <v>\171221_E0022_P01_00047_S_M05_1</v>
      </c>
      <c r="N13" s="157">
        <v>-1.0</v>
      </c>
      <c r="P13" s="161" t="str">
        <f t="shared" si="5"/>
        <v>171221_E0022_P01_00047_S_M05_1</v>
      </c>
      <c r="Q13" s="159"/>
      <c r="R13" s="159" t="s">
        <v>901</v>
      </c>
      <c r="S13" s="159">
        <v>1.0</v>
      </c>
      <c r="T13" s="159" t="s">
        <v>902</v>
      </c>
      <c r="U13" s="161">
        <f t="shared" ref="U13:W13" si="8">J13</f>
        <v>1</v>
      </c>
      <c r="V13" s="161">
        <f t="shared" si="8"/>
        <v>27</v>
      </c>
      <c r="W13" s="161" t="str">
        <f t="shared" si="8"/>
        <v>90min_SWATH_100VW</v>
      </c>
      <c r="X13" s="161" t="str">
        <f t="shared" si="7"/>
        <v>\171221_E0022_P01_00047_S_M05_1</v>
      </c>
      <c r="Y13" s="159">
        <v>-1.0</v>
      </c>
    </row>
    <row r="14">
      <c r="A14" s="16" t="str">
        <f>Tracking!A6</f>
        <v>171221_E0022_P01_00053_S_M05_1</v>
      </c>
      <c r="C14" t="str">
        <f>Tracking!N6</f>
        <v>90min_SWATH_100VW</v>
      </c>
      <c r="E14" s="160" t="str">
        <f t="shared" si="2"/>
        <v>171221_E0022_P01_00053_S_M05_1</v>
      </c>
      <c r="F14" s="157"/>
      <c r="G14" s="157" t="s">
        <v>901</v>
      </c>
      <c r="H14" s="157">
        <v>1.0</v>
      </c>
      <c r="I14" s="157" t="s">
        <v>902</v>
      </c>
      <c r="J14" s="157">
        <v>1.0</v>
      </c>
      <c r="K14" s="157">
        <v>28.0</v>
      </c>
      <c r="L14" s="160" t="str">
        <f t="shared" si="3"/>
        <v>90min_SWATH_100VW</v>
      </c>
      <c r="M14" s="160" t="str">
        <f t="shared" si="4"/>
        <v>\171221_E0022_P01_00053_S_M05_1</v>
      </c>
      <c r="N14" s="157">
        <v>-1.0</v>
      </c>
      <c r="P14" s="161" t="str">
        <f t="shared" si="5"/>
        <v>171221_E0022_P01_00053_S_M05_1</v>
      </c>
      <c r="Q14" s="159"/>
      <c r="R14" s="159" t="s">
        <v>901</v>
      </c>
      <c r="S14" s="159">
        <v>1.0</v>
      </c>
      <c r="T14" s="159" t="s">
        <v>902</v>
      </c>
      <c r="U14" s="161">
        <f t="shared" ref="U14:W14" si="9">J14</f>
        <v>1</v>
      </c>
      <c r="V14" s="161">
        <f t="shared" si="9"/>
        <v>28</v>
      </c>
      <c r="W14" s="161" t="str">
        <f t="shared" si="9"/>
        <v>90min_SWATH_100VW</v>
      </c>
      <c r="X14" s="161" t="str">
        <f t="shared" si="7"/>
        <v>\171221_E0022_P01_00053_S_M05_1</v>
      </c>
      <c r="Y14" s="159">
        <v>-1.0</v>
      </c>
    </row>
    <row r="15">
      <c r="A15" s="16" t="str">
        <f>Tracking!A7</f>
        <v>171221_E0022_P01_00026_S_M05_1</v>
      </c>
      <c r="C15" t="str">
        <f>Tracking!N7</f>
        <v>90min_SWATH_100VW</v>
      </c>
      <c r="E15" s="160" t="str">
        <f t="shared" si="2"/>
        <v>171221_E0022_P01_00026_S_M05_1</v>
      </c>
      <c r="F15" s="157"/>
      <c r="G15" s="157" t="s">
        <v>901</v>
      </c>
      <c r="H15" s="157">
        <v>1.0</v>
      </c>
      <c r="I15" s="157" t="s">
        <v>902</v>
      </c>
      <c r="J15" s="157">
        <v>1.0</v>
      </c>
      <c r="K15" s="157">
        <v>29.0</v>
      </c>
      <c r="L15" s="160" t="str">
        <f t="shared" si="3"/>
        <v>90min_SWATH_100VW</v>
      </c>
      <c r="M15" s="160" t="str">
        <f t="shared" si="4"/>
        <v>\171221_E0022_P01_00026_S_M05_1</v>
      </c>
      <c r="N15" s="157">
        <v>-1.0</v>
      </c>
      <c r="P15" s="161" t="str">
        <f t="shared" si="5"/>
        <v>171221_E0022_P01_00026_S_M05_1</v>
      </c>
      <c r="Q15" s="159"/>
      <c r="R15" s="159" t="s">
        <v>901</v>
      </c>
      <c r="S15" s="159">
        <v>1.0</v>
      </c>
      <c r="T15" s="159" t="s">
        <v>902</v>
      </c>
      <c r="U15" s="161">
        <f t="shared" ref="U15:W15" si="10">J15</f>
        <v>1</v>
      </c>
      <c r="V15" s="161">
        <f t="shared" si="10"/>
        <v>29</v>
      </c>
      <c r="W15" s="161" t="str">
        <f t="shared" si="10"/>
        <v>90min_SWATH_100VW</v>
      </c>
      <c r="X15" s="161" t="str">
        <f t="shared" si="7"/>
        <v>\171221_E0022_P01_00026_S_M05_1</v>
      </c>
      <c r="Y15" s="159">
        <v>-1.0</v>
      </c>
    </row>
    <row r="16">
      <c r="A16" s="16" t="str">
        <f>Tracking!A8</f>
        <v>171221_E0022_P01_00008_S_M05_1</v>
      </c>
      <c r="C16" t="str">
        <f>Tracking!N8</f>
        <v>90min_SWATH_100VW</v>
      </c>
      <c r="E16" s="160" t="str">
        <f t="shared" si="2"/>
        <v>171221_E0022_P01_00008_S_M05_1</v>
      </c>
      <c r="F16" s="157"/>
      <c r="G16" s="157" t="s">
        <v>901</v>
      </c>
      <c r="H16" s="157">
        <v>1.0</v>
      </c>
      <c r="I16" s="157" t="s">
        <v>902</v>
      </c>
      <c r="J16" s="157">
        <v>1.0</v>
      </c>
      <c r="K16" s="157">
        <v>30.0</v>
      </c>
      <c r="L16" s="160" t="str">
        <f t="shared" si="3"/>
        <v>90min_SWATH_100VW</v>
      </c>
      <c r="M16" s="160" t="str">
        <f t="shared" si="4"/>
        <v>\171221_E0022_P01_00008_S_M05_1</v>
      </c>
      <c r="N16" s="157">
        <v>-1.0</v>
      </c>
      <c r="P16" s="161" t="str">
        <f t="shared" si="5"/>
        <v>171221_E0022_P01_00008_S_M05_1</v>
      </c>
      <c r="Q16" s="159"/>
      <c r="R16" s="159" t="s">
        <v>901</v>
      </c>
      <c r="S16" s="159">
        <v>1.0</v>
      </c>
      <c r="T16" s="159" t="s">
        <v>902</v>
      </c>
      <c r="U16" s="161">
        <f t="shared" ref="U16:W16" si="11">J16</f>
        <v>1</v>
      </c>
      <c r="V16" s="161">
        <f t="shared" si="11"/>
        <v>30</v>
      </c>
      <c r="W16" s="161" t="str">
        <f t="shared" si="11"/>
        <v>90min_SWATH_100VW</v>
      </c>
      <c r="X16" s="161" t="str">
        <f t="shared" si="7"/>
        <v>\171221_E0022_P01_00008_S_M05_1</v>
      </c>
      <c r="Y16" s="159">
        <v>-1.0</v>
      </c>
    </row>
    <row r="17">
      <c r="A17" s="16" t="str">
        <f>Tracking!A9</f>
        <v>171221_E0022_P01_00021_S_M05_1</v>
      </c>
      <c r="C17" t="str">
        <f>Tracking!N9</f>
        <v>90min_SWATH_100VW</v>
      </c>
      <c r="E17" s="160" t="str">
        <f t="shared" si="2"/>
        <v>171221_E0022_P01_00021_S_M05_1</v>
      </c>
      <c r="F17" s="157"/>
      <c r="G17" s="157" t="s">
        <v>901</v>
      </c>
      <c r="H17" s="157">
        <v>1.0</v>
      </c>
      <c r="I17" s="157" t="s">
        <v>902</v>
      </c>
      <c r="J17" s="157">
        <v>1.0</v>
      </c>
      <c r="K17" s="157">
        <v>31.0</v>
      </c>
      <c r="L17" s="160" t="str">
        <f t="shared" si="3"/>
        <v>90min_SWATH_100VW</v>
      </c>
      <c r="M17" s="160" t="str">
        <f t="shared" si="4"/>
        <v>\171221_E0022_P01_00021_S_M05_1</v>
      </c>
      <c r="N17" s="157">
        <v>-1.0</v>
      </c>
      <c r="P17" s="161" t="str">
        <f t="shared" si="5"/>
        <v>171221_E0022_P01_00021_S_M05_1</v>
      </c>
      <c r="Q17" s="159"/>
      <c r="R17" s="159" t="s">
        <v>901</v>
      </c>
      <c r="S17" s="159">
        <v>1.0</v>
      </c>
      <c r="T17" s="159" t="s">
        <v>902</v>
      </c>
      <c r="U17" s="161">
        <f t="shared" ref="U17:W17" si="12">J17</f>
        <v>1</v>
      </c>
      <c r="V17" s="161">
        <f t="shared" si="12"/>
        <v>31</v>
      </c>
      <c r="W17" s="161" t="str">
        <f t="shared" si="12"/>
        <v>90min_SWATH_100VW</v>
      </c>
      <c r="X17" s="161" t="str">
        <f t="shared" si="7"/>
        <v>\171221_E0022_P01_00021_S_M05_1</v>
      </c>
      <c r="Y17" s="159">
        <v>-1.0</v>
      </c>
    </row>
    <row r="18">
      <c r="A18" s="16" t="str">
        <f>Tracking!A10</f>
        <v>171221_E0022_P01_00059_S_M05_1</v>
      </c>
      <c r="C18" t="str">
        <f>Tracking!N10</f>
        <v>90min_SWATH_100VW</v>
      </c>
      <c r="E18" s="160" t="str">
        <f t="shared" si="2"/>
        <v>171221_E0022_P01_00059_S_M05_1</v>
      </c>
      <c r="F18" s="157"/>
      <c r="G18" s="157" t="s">
        <v>901</v>
      </c>
      <c r="H18" s="157">
        <v>1.0</v>
      </c>
      <c r="I18" s="157" t="s">
        <v>902</v>
      </c>
      <c r="J18" s="157">
        <v>1.0</v>
      </c>
      <c r="K18" s="157">
        <v>32.0</v>
      </c>
      <c r="L18" s="160" t="str">
        <f t="shared" si="3"/>
        <v>90min_SWATH_100VW</v>
      </c>
      <c r="M18" s="160" t="str">
        <f t="shared" si="4"/>
        <v>\171221_E0022_P01_00059_S_M05_1</v>
      </c>
      <c r="N18" s="157">
        <v>-1.0</v>
      </c>
      <c r="P18" s="161" t="str">
        <f t="shared" si="5"/>
        <v>171221_E0022_P01_00059_S_M05_1</v>
      </c>
      <c r="Q18" s="159"/>
      <c r="R18" s="159" t="s">
        <v>901</v>
      </c>
      <c r="S18" s="159">
        <v>1.0</v>
      </c>
      <c r="T18" s="159" t="s">
        <v>902</v>
      </c>
      <c r="U18" s="161">
        <f t="shared" ref="U18:W18" si="13">J18</f>
        <v>1</v>
      </c>
      <c r="V18" s="161">
        <f t="shared" si="13"/>
        <v>32</v>
      </c>
      <c r="W18" s="161" t="str">
        <f t="shared" si="13"/>
        <v>90min_SWATH_100VW</v>
      </c>
      <c r="X18" s="161" t="str">
        <f t="shared" si="7"/>
        <v>\171221_E0022_P01_00059_S_M05_1</v>
      </c>
      <c r="Y18" s="159">
        <v>-1.0</v>
      </c>
    </row>
    <row r="19">
      <c r="A19" s="16" t="str">
        <f>Tracking!A11</f>
        <v>171221_E0022_P01_00018_S_M05_1</v>
      </c>
      <c r="C19" t="str">
        <f>Tracking!N11</f>
        <v>90min_SWATH_100VW</v>
      </c>
      <c r="E19" s="160" t="str">
        <f t="shared" si="2"/>
        <v>171221_E0022_P01_00018_S_M05_1</v>
      </c>
      <c r="F19" s="157"/>
      <c r="G19" s="157" t="s">
        <v>901</v>
      </c>
      <c r="H19" s="157">
        <v>1.0</v>
      </c>
      <c r="I19" s="157" t="s">
        <v>902</v>
      </c>
      <c r="J19" s="157">
        <v>1.0</v>
      </c>
      <c r="K19" s="157">
        <v>33.0</v>
      </c>
      <c r="L19" s="160" t="str">
        <f t="shared" si="3"/>
        <v>90min_SWATH_100VW</v>
      </c>
      <c r="M19" s="160" t="str">
        <f t="shared" si="4"/>
        <v>\171221_E0022_P01_00018_S_M05_1</v>
      </c>
      <c r="N19" s="157">
        <v>-1.0</v>
      </c>
      <c r="P19" s="161" t="str">
        <f t="shared" si="5"/>
        <v>171221_E0022_P01_00018_S_M05_1</v>
      </c>
      <c r="Q19" s="159"/>
      <c r="R19" s="159" t="s">
        <v>901</v>
      </c>
      <c r="S19" s="159">
        <v>1.0</v>
      </c>
      <c r="T19" s="159" t="s">
        <v>902</v>
      </c>
      <c r="U19" s="161">
        <f t="shared" ref="U19:W19" si="14">J19</f>
        <v>1</v>
      </c>
      <c r="V19" s="161">
        <f t="shared" si="14"/>
        <v>33</v>
      </c>
      <c r="W19" s="161" t="str">
        <f t="shared" si="14"/>
        <v>90min_SWATH_100VW</v>
      </c>
      <c r="X19" s="161" t="str">
        <f t="shared" si="7"/>
        <v>\171221_E0022_P01_00018_S_M05_1</v>
      </c>
      <c r="Y19" s="159">
        <v>-1.0</v>
      </c>
    </row>
    <row r="20">
      <c r="A20" s="16" t="str">
        <f>Tracking!A12</f>
        <v>171221_E0022_P01_00062_S_M05_1</v>
      </c>
      <c r="C20" t="str">
        <f>Tracking!N12</f>
        <v>90min_SWATH_100VW</v>
      </c>
      <c r="E20" s="160" t="str">
        <f t="shared" si="2"/>
        <v>171221_E0022_P01_00062_S_M05_1</v>
      </c>
      <c r="F20" s="157"/>
      <c r="G20" s="157" t="s">
        <v>901</v>
      </c>
      <c r="H20" s="157">
        <v>1.0</v>
      </c>
      <c r="I20" s="157" t="s">
        <v>902</v>
      </c>
      <c r="J20" s="160"/>
      <c r="K20" s="160"/>
      <c r="L20" s="160" t="str">
        <f t="shared" si="3"/>
        <v>90min_SWATH_100VW</v>
      </c>
      <c r="M20" s="160" t="str">
        <f t="shared" si="4"/>
        <v>\171221_E0022_P01_00062_S_M05_1</v>
      </c>
      <c r="N20" s="157">
        <v>-1.0</v>
      </c>
      <c r="P20" s="161" t="str">
        <f t="shared" si="5"/>
        <v>171221_E0022_P01_00062_S_M05_1</v>
      </c>
      <c r="Q20" s="159"/>
      <c r="R20" s="159" t="s">
        <v>901</v>
      </c>
      <c r="S20" s="159">
        <v>1.0</v>
      </c>
      <c r="T20" s="159" t="s">
        <v>902</v>
      </c>
      <c r="U20" s="161" t="str">
        <f t="shared" ref="U20:W20" si="15">J20</f>
        <v/>
      </c>
      <c r="V20" s="161" t="str">
        <f t="shared" si="15"/>
        <v/>
      </c>
      <c r="W20" s="161" t="str">
        <f t="shared" si="15"/>
        <v>90min_SWATH_100VW</v>
      </c>
      <c r="X20" s="161" t="str">
        <f t="shared" si="7"/>
        <v>\171221_E0022_P01_00062_S_M05_1</v>
      </c>
      <c r="Y20" s="159">
        <v>-1.0</v>
      </c>
    </row>
    <row r="21">
      <c r="A21" s="16" t="str">
        <f>Tracking!A13</f>
        <v>171221_E0022_P01_00022_S_M05_1</v>
      </c>
      <c r="C21" t="str">
        <f>Tracking!N13</f>
        <v>90min_SWATH_100VW</v>
      </c>
      <c r="E21" s="160" t="str">
        <f t="shared" si="2"/>
        <v>171221_E0022_P01_00022_S_M05_1</v>
      </c>
      <c r="F21" s="157"/>
      <c r="G21" s="157" t="s">
        <v>901</v>
      </c>
      <c r="H21" s="157">
        <v>1.0</v>
      </c>
      <c r="I21" s="157" t="s">
        <v>902</v>
      </c>
      <c r="J21" s="160"/>
      <c r="K21" s="160"/>
      <c r="L21" s="160" t="str">
        <f t="shared" si="3"/>
        <v>90min_SWATH_100VW</v>
      </c>
      <c r="M21" s="160" t="str">
        <f t="shared" si="4"/>
        <v>\171221_E0022_P01_00022_S_M05_1</v>
      </c>
      <c r="N21" s="157">
        <v>-1.0</v>
      </c>
      <c r="P21" s="161" t="str">
        <f t="shared" si="5"/>
        <v>171221_E0022_P01_00022_S_M05_1</v>
      </c>
      <c r="Q21" s="159"/>
      <c r="R21" s="159" t="s">
        <v>901</v>
      </c>
      <c r="S21" s="159">
        <v>1.0</v>
      </c>
      <c r="T21" s="159" t="s">
        <v>902</v>
      </c>
      <c r="U21" s="161" t="str">
        <f t="shared" ref="U21:W21" si="16">J21</f>
        <v/>
      </c>
      <c r="V21" s="161" t="str">
        <f t="shared" si="16"/>
        <v/>
      </c>
      <c r="W21" s="161" t="str">
        <f t="shared" si="16"/>
        <v>90min_SWATH_100VW</v>
      </c>
      <c r="X21" s="161" t="str">
        <f t="shared" si="7"/>
        <v>\171221_E0022_P01_00022_S_M05_1</v>
      </c>
      <c r="Y21" s="159">
        <v>-1.0</v>
      </c>
    </row>
    <row r="22">
      <c r="A22" s="16" t="str">
        <f>Tracking!A14</f>
        <v>171221_E0022_P01_00012_S_M05_1</v>
      </c>
      <c r="C22" t="str">
        <f>Tracking!N14</f>
        <v>90min_SWATH_100VW</v>
      </c>
      <c r="E22" s="160" t="str">
        <f t="shared" si="2"/>
        <v>171221_E0022_P01_00012_S_M05_1</v>
      </c>
      <c r="F22" s="157"/>
      <c r="G22" s="157" t="s">
        <v>901</v>
      </c>
      <c r="H22" s="157">
        <v>1.0</v>
      </c>
      <c r="I22" s="157" t="s">
        <v>902</v>
      </c>
      <c r="J22" s="160"/>
      <c r="K22" s="160"/>
      <c r="L22" s="160" t="str">
        <f t="shared" si="3"/>
        <v>90min_SWATH_100VW</v>
      </c>
      <c r="M22" s="160" t="str">
        <f t="shared" si="4"/>
        <v>\171221_E0022_P01_00012_S_M05_1</v>
      </c>
      <c r="N22" s="157">
        <v>-1.0</v>
      </c>
      <c r="P22" s="161" t="str">
        <f t="shared" si="5"/>
        <v>171221_E0022_P01_00012_S_M05_1</v>
      </c>
      <c r="Q22" s="159"/>
      <c r="R22" s="159" t="s">
        <v>901</v>
      </c>
      <c r="S22" s="159">
        <v>1.0</v>
      </c>
      <c r="T22" s="159" t="s">
        <v>902</v>
      </c>
      <c r="U22" s="161" t="str">
        <f t="shared" ref="U22:W22" si="17">J22</f>
        <v/>
      </c>
      <c r="V22" s="161" t="str">
        <f t="shared" si="17"/>
        <v/>
      </c>
      <c r="W22" s="161" t="str">
        <f t="shared" si="17"/>
        <v>90min_SWATH_100VW</v>
      </c>
      <c r="X22" s="161" t="str">
        <f t="shared" si="7"/>
        <v>\171221_E0022_P01_00012_S_M05_1</v>
      </c>
      <c r="Y22" s="159">
        <v>-1.0</v>
      </c>
    </row>
    <row r="23">
      <c r="A23" s="16" t="str">
        <f>Tracking!A15</f>
        <v>171221_E0022_P01_00042_S_M05_1</v>
      </c>
      <c r="C23" t="str">
        <f>Tracking!N15</f>
        <v>90min_SWATH_100VW</v>
      </c>
      <c r="E23" s="160" t="str">
        <f t="shared" si="2"/>
        <v>171221_E0022_P01_00042_S_M05_1</v>
      </c>
      <c r="F23" s="157"/>
      <c r="G23" s="157" t="s">
        <v>901</v>
      </c>
      <c r="H23" s="157">
        <v>1.0</v>
      </c>
      <c r="I23" s="157" t="s">
        <v>902</v>
      </c>
      <c r="J23" s="160"/>
      <c r="K23" s="160"/>
      <c r="L23" s="160" t="str">
        <f t="shared" si="3"/>
        <v>90min_SWATH_100VW</v>
      </c>
      <c r="M23" s="160" t="str">
        <f t="shared" si="4"/>
        <v>\171221_E0022_P01_00042_S_M05_1</v>
      </c>
      <c r="N23" s="157">
        <v>-1.0</v>
      </c>
      <c r="P23" s="161" t="str">
        <f t="shared" si="5"/>
        <v>171221_E0022_P01_00042_S_M05_1</v>
      </c>
      <c r="Q23" s="159"/>
      <c r="R23" s="159" t="s">
        <v>901</v>
      </c>
      <c r="S23" s="159">
        <v>1.0</v>
      </c>
      <c r="T23" s="159" t="s">
        <v>902</v>
      </c>
      <c r="U23" s="161" t="str">
        <f t="shared" ref="U23:W23" si="18">J23</f>
        <v/>
      </c>
      <c r="V23" s="161" t="str">
        <f t="shared" si="18"/>
        <v/>
      </c>
      <c r="W23" s="161" t="str">
        <f t="shared" si="18"/>
        <v>90min_SWATH_100VW</v>
      </c>
      <c r="X23" s="161" t="str">
        <f t="shared" si="7"/>
        <v>\171221_E0022_P01_00042_S_M05_1</v>
      </c>
      <c r="Y23" s="159">
        <v>-1.0</v>
      </c>
    </row>
    <row r="24">
      <c r="A24" s="16" t="str">
        <f>Tracking!A16</f>
        <v>171221_E0022_P01_00016_S_M05_1</v>
      </c>
      <c r="C24" t="str">
        <f>Tracking!N16</f>
        <v>90min_SWATH_100VW</v>
      </c>
      <c r="E24" s="160" t="str">
        <f t="shared" si="2"/>
        <v>171221_E0022_P01_00016_S_M05_1</v>
      </c>
      <c r="F24" s="157"/>
      <c r="G24" s="157" t="s">
        <v>901</v>
      </c>
      <c r="H24" s="157">
        <v>1.0</v>
      </c>
      <c r="I24" s="157" t="s">
        <v>902</v>
      </c>
      <c r="J24" s="160"/>
      <c r="K24" s="160"/>
      <c r="L24" s="160" t="str">
        <f t="shared" si="3"/>
        <v>90min_SWATH_100VW</v>
      </c>
      <c r="M24" s="160" t="str">
        <f t="shared" si="4"/>
        <v>\171221_E0022_P01_00016_S_M05_1</v>
      </c>
      <c r="N24" s="157">
        <v>-1.0</v>
      </c>
      <c r="P24" s="161" t="str">
        <f t="shared" si="5"/>
        <v>171221_E0022_P01_00016_S_M05_1</v>
      </c>
      <c r="Q24" s="159"/>
      <c r="R24" s="159" t="s">
        <v>901</v>
      </c>
      <c r="S24" s="159">
        <v>1.0</v>
      </c>
      <c r="T24" s="159" t="s">
        <v>902</v>
      </c>
      <c r="U24" s="161" t="str">
        <f t="shared" ref="U24:W24" si="19">J24</f>
        <v/>
      </c>
      <c r="V24" s="161" t="str">
        <f t="shared" si="19"/>
        <v/>
      </c>
      <c r="W24" s="161" t="str">
        <f t="shared" si="19"/>
        <v>90min_SWATH_100VW</v>
      </c>
      <c r="X24" s="161" t="str">
        <f t="shared" si="7"/>
        <v>\171221_E0022_P01_00016_S_M05_1</v>
      </c>
      <c r="Y24" s="159">
        <v>-1.0</v>
      </c>
    </row>
    <row r="25">
      <c r="A25" s="16" t="str">
        <f>Tracking!A17</f>
        <v>171221_E0022_P01_00038_S_M05_1</v>
      </c>
      <c r="C25" t="str">
        <f>Tracking!N17</f>
        <v>90min_SWATH_100VW</v>
      </c>
      <c r="E25" s="160" t="str">
        <f t="shared" si="2"/>
        <v>171221_E0022_P01_00038_S_M05_1</v>
      </c>
      <c r="F25" s="157"/>
      <c r="G25" s="157" t="s">
        <v>901</v>
      </c>
      <c r="H25" s="157">
        <v>1.0</v>
      </c>
      <c r="I25" s="157" t="s">
        <v>902</v>
      </c>
      <c r="J25" s="160"/>
      <c r="K25" s="160"/>
      <c r="L25" s="160" t="str">
        <f t="shared" si="3"/>
        <v>90min_SWATH_100VW</v>
      </c>
      <c r="M25" s="160" t="str">
        <f t="shared" si="4"/>
        <v>\171221_E0022_P01_00038_S_M05_1</v>
      </c>
      <c r="N25" s="157">
        <v>-1.0</v>
      </c>
      <c r="P25" s="161" t="str">
        <f t="shared" si="5"/>
        <v>171221_E0022_P01_00038_S_M05_1</v>
      </c>
      <c r="Q25" s="159"/>
      <c r="R25" s="159" t="s">
        <v>901</v>
      </c>
      <c r="S25" s="159">
        <v>1.0</v>
      </c>
      <c r="T25" s="159" t="s">
        <v>902</v>
      </c>
      <c r="U25" s="161" t="str">
        <f t="shared" ref="U25:W25" si="20">J25</f>
        <v/>
      </c>
      <c r="V25" s="161" t="str">
        <f t="shared" si="20"/>
        <v/>
      </c>
      <c r="W25" s="161" t="str">
        <f t="shared" si="20"/>
        <v>90min_SWATH_100VW</v>
      </c>
      <c r="X25" s="161" t="str">
        <f t="shared" si="7"/>
        <v>\171221_E0022_P01_00038_S_M05_1</v>
      </c>
      <c r="Y25" s="159">
        <v>-1.0</v>
      </c>
    </row>
    <row r="26">
      <c r="A26" s="16" t="str">
        <f>Tracking!A18</f>
        <v>171221_E0022_P01_00025_S_M05_1</v>
      </c>
      <c r="C26" t="str">
        <f>Tracking!N18</f>
        <v>90min_SWATH_100VW</v>
      </c>
      <c r="E26" s="160" t="str">
        <f t="shared" si="2"/>
        <v>171221_E0022_P01_00025_S_M05_1</v>
      </c>
      <c r="F26" s="157"/>
      <c r="G26" s="157" t="s">
        <v>901</v>
      </c>
      <c r="H26" s="157">
        <v>1.0</v>
      </c>
      <c r="I26" s="157" t="s">
        <v>902</v>
      </c>
      <c r="J26" s="160"/>
      <c r="K26" s="160"/>
      <c r="L26" s="160" t="str">
        <f t="shared" si="3"/>
        <v>90min_SWATH_100VW</v>
      </c>
      <c r="M26" s="160" t="str">
        <f t="shared" si="4"/>
        <v>\171221_E0022_P01_00025_S_M05_1</v>
      </c>
      <c r="N26" s="157">
        <v>-1.0</v>
      </c>
      <c r="P26" s="161" t="str">
        <f t="shared" si="5"/>
        <v>171221_E0022_P01_00025_S_M05_1</v>
      </c>
      <c r="Q26" s="159"/>
      <c r="R26" s="159" t="s">
        <v>901</v>
      </c>
      <c r="S26" s="159">
        <v>1.0</v>
      </c>
      <c r="T26" s="159" t="s">
        <v>902</v>
      </c>
      <c r="U26" s="161" t="str">
        <f t="shared" ref="U26:W26" si="21">J26</f>
        <v/>
      </c>
      <c r="V26" s="161" t="str">
        <f t="shared" si="21"/>
        <v/>
      </c>
      <c r="W26" s="161" t="str">
        <f t="shared" si="21"/>
        <v>90min_SWATH_100VW</v>
      </c>
      <c r="X26" s="161" t="str">
        <f t="shared" si="7"/>
        <v>\171221_E0022_P01_00025_S_M05_1</v>
      </c>
      <c r="Y26" s="159">
        <v>-1.0</v>
      </c>
    </row>
    <row r="27">
      <c r="A27" s="16" t="str">
        <f>Tracking!A19</f>
        <v/>
      </c>
      <c r="C27" t="str">
        <f>Tracking!N19</f>
        <v/>
      </c>
      <c r="E27" s="160" t="str">
        <f t="shared" si="2"/>
        <v/>
      </c>
      <c r="F27" s="157"/>
      <c r="G27" s="157" t="s">
        <v>901</v>
      </c>
      <c r="H27" s="157">
        <v>1.0</v>
      </c>
      <c r="I27" s="157" t="s">
        <v>902</v>
      </c>
      <c r="J27" s="160"/>
      <c r="K27" s="160"/>
      <c r="L27" s="160" t="str">
        <f t="shared" si="3"/>
        <v/>
      </c>
      <c r="M27" s="160" t="str">
        <f t="shared" si="4"/>
        <v>\</v>
      </c>
      <c r="N27" s="157">
        <v>-1.0</v>
      </c>
      <c r="P27" s="161" t="str">
        <f t="shared" si="5"/>
        <v/>
      </c>
      <c r="Q27" s="159"/>
      <c r="R27" s="159" t="s">
        <v>901</v>
      </c>
      <c r="S27" s="159">
        <v>1.0</v>
      </c>
      <c r="T27" s="159" t="s">
        <v>902</v>
      </c>
      <c r="U27" s="161" t="str">
        <f t="shared" ref="U27:W27" si="22">J27</f>
        <v/>
      </c>
      <c r="V27" s="161" t="str">
        <f t="shared" si="22"/>
        <v/>
      </c>
      <c r="W27" s="161" t="str">
        <f t="shared" si="22"/>
        <v/>
      </c>
      <c r="X27" s="161" t="str">
        <f t="shared" si="7"/>
        <v>\</v>
      </c>
      <c r="Y27" s="159">
        <v>-1.0</v>
      </c>
    </row>
    <row r="28">
      <c r="A28" s="16" t="str">
        <f>Tracking!A20</f>
        <v>171222_E0022_P01_00045_S_M05_1</v>
      </c>
      <c r="C28" t="str">
        <f>Tracking!N20</f>
        <v>90min_SWATH_100VW</v>
      </c>
      <c r="E28" s="160" t="str">
        <f t="shared" si="2"/>
        <v>171222_E0022_P01_00045_S_M05_1</v>
      </c>
      <c r="F28" s="157"/>
      <c r="G28" s="157" t="s">
        <v>901</v>
      </c>
      <c r="H28" s="157">
        <v>1.0</v>
      </c>
      <c r="I28" s="157" t="s">
        <v>902</v>
      </c>
      <c r="J28" s="160"/>
      <c r="K28" s="160"/>
      <c r="L28" s="160" t="str">
        <f t="shared" si="3"/>
        <v>90min_SWATH_100VW</v>
      </c>
      <c r="M28" s="160" t="str">
        <f t="shared" si="4"/>
        <v>\171222_E0022_P01_00045_S_M05_1</v>
      </c>
      <c r="N28" s="157">
        <v>-1.0</v>
      </c>
      <c r="P28" s="161" t="str">
        <f t="shared" si="5"/>
        <v>171222_E0022_P01_00045_S_M05_1</v>
      </c>
      <c r="Q28" s="159"/>
      <c r="R28" s="159" t="s">
        <v>901</v>
      </c>
      <c r="S28" s="159">
        <v>1.0</v>
      </c>
      <c r="T28" s="159" t="s">
        <v>902</v>
      </c>
      <c r="U28" s="161" t="str">
        <f t="shared" ref="U28:W28" si="23">J28</f>
        <v/>
      </c>
      <c r="V28" s="161" t="str">
        <f t="shared" si="23"/>
        <v/>
      </c>
      <c r="W28" s="161" t="str">
        <f t="shared" si="23"/>
        <v>90min_SWATH_100VW</v>
      </c>
      <c r="X28" s="161" t="str">
        <f t="shared" si="7"/>
        <v>\171222_E0022_P01_00045_S_M05_1</v>
      </c>
      <c r="Y28" s="159">
        <v>-1.0</v>
      </c>
    </row>
    <row r="29">
      <c r="A29" s="16" t="str">
        <f>Tracking!A21</f>
        <v>171222_E0022_P01_00046_S_M05_1</v>
      </c>
      <c r="C29" t="str">
        <f>Tracking!N21</f>
        <v>90min_SWATH_100VW</v>
      </c>
      <c r="E29" s="160" t="str">
        <f t="shared" si="2"/>
        <v>171222_E0022_P01_00046_S_M05_1</v>
      </c>
      <c r="F29" s="157"/>
      <c r="G29" s="157" t="s">
        <v>901</v>
      </c>
      <c r="H29" s="157">
        <v>1.0</v>
      </c>
      <c r="I29" s="157" t="s">
        <v>902</v>
      </c>
      <c r="J29" s="160"/>
      <c r="K29" s="160"/>
      <c r="L29" s="160" t="str">
        <f t="shared" si="3"/>
        <v>90min_SWATH_100VW</v>
      </c>
      <c r="M29" s="160" t="str">
        <f t="shared" si="4"/>
        <v>\171222_E0022_P01_00046_S_M05_1</v>
      </c>
      <c r="N29" s="157">
        <v>-1.0</v>
      </c>
      <c r="P29" s="161" t="str">
        <f t="shared" si="5"/>
        <v>171222_E0022_P01_00046_S_M05_1</v>
      </c>
      <c r="Q29" s="159"/>
      <c r="R29" s="159" t="s">
        <v>901</v>
      </c>
      <c r="S29" s="159">
        <v>1.0</v>
      </c>
      <c r="T29" s="159" t="s">
        <v>902</v>
      </c>
      <c r="U29" s="161" t="str">
        <f t="shared" ref="U29:W29" si="24">J29</f>
        <v/>
      </c>
      <c r="V29" s="161" t="str">
        <f t="shared" si="24"/>
        <v/>
      </c>
      <c r="W29" s="161" t="str">
        <f t="shared" si="24"/>
        <v>90min_SWATH_100VW</v>
      </c>
      <c r="X29" s="161" t="str">
        <f t="shared" si="7"/>
        <v>\171222_E0022_P01_00046_S_M05_1</v>
      </c>
      <c r="Y29" s="159">
        <v>-1.0</v>
      </c>
    </row>
    <row r="30">
      <c r="A30" s="16" t="str">
        <f>Tracking!A22</f>
        <v>171222_E0022_P01_00002_S_M05_1</v>
      </c>
      <c r="C30" t="str">
        <f>Tracking!N22</f>
        <v>90min_SWATH_100VW</v>
      </c>
      <c r="E30" s="160" t="str">
        <f t="shared" si="2"/>
        <v>171222_E0022_P01_00002_S_M05_1</v>
      </c>
      <c r="F30" s="157"/>
      <c r="G30" s="157" t="s">
        <v>901</v>
      </c>
      <c r="H30" s="157">
        <v>1.0</v>
      </c>
      <c r="I30" s="157" t="s">
        <v>902</v>
      </c>
      <c r="J30" s="160"/>
      <c r="K30" s="160"/>
      <c r="L30" s="160" t="str">
        <f t="shared" si="3"/>
        <v>90min_SWATH_100VW</v>
      </c>
      <c r="M30" s="160" t="str">
        <f t="shared" si="4"/>
        <v>\171222_E0022_P01_00002_S_M05_1</v>
      </c>
      <c r="N30" s="157">
        <v>-1.0</v>
      </c>
      <c r="P30" s="161" t="str">
        <f t="shared" si="5"/>
        <v>171222_E0022_P01_00002_S_M05_1</v>
      </c>
      <c r="Q30" s="159"/>
      <c r="R30" s="159" t="s">
        <v>901</v>
      </c>
      <c r="S30" s="159">
        <v>1.0</v>
      </c>
      <c r="T30" s="159" t="s">
        <v>902</v>
      </c>
      <c r="U30" s="161" t="str">
        <f t="shared" ref="U30:W30" si="25">J30</f>
        <v/>
      </c>
      <c r="V30" s="161" t="str">
        <f t="shared" si="25"/>
        <v/>
      </c>
      <c r="W30" s="161" t="str">
        <f t="shared" si="25"/>
        <v>90min_SWATH_100VW</v>
      </c>
      <c r="X30" s="161" t="str">
        <f t="shared" si="7"/>
        <v>\171222_E0022_P01_00002_S_M05_1</v>
      </c>
      <c r="Y30" s="159">
        <v>-1.0</v>
      </c>
    </row>
    <row r="31">
      <c r="A31" s="16" t="str">
        <f>Tracking!A23</f>
        <v>171222_E0022_P01_00011_S_M05_1</v>
      </c>
      <c r="C31" t="str">
        <f>Tracking!N23</f>
        <v>90min_SWATH_100VW</v>
      </c>
      <c r="E31" s="160" t="str">
        <f t="shared" si="2"/>
        <v>171222_E0022_P01_00011_S_M05_1</v>
      </c>
      <c r="F31" s="157"/>
      <c r="G31" s="157" t="s">
        <v>901</v>
      </c>
      <c r="H31" s="157">
        <v>1.0</v>
      </c>
      <c r="I31" s="157" t="s">
        <v>902</v>
      </c>
      <c r="J31" s="160"/>
      <c r="K31" s="160"/>
      <c r="L31" s="160" t="str">
        <f t="shared" si="3"/>
        <v>90min_SWATH_100VW</v>
      </c>
      <c r="M31" s="160" t="str">
        <f t="shared" si="4"/>
        <v>\171222_E0022_P01_00011_S_M05_1</v>
      </c>
      <c r="N31" s="157">
        <v>-1.0</v>
      </c>
      <c r="P31" s="161" t="str">
        <f t="shared" si="5"/>
        <v>171222_E0022_P01_00011_S_M05_1</v>
      </c>
      <c r="Q31" s="159"/>
      <c r="R31" s="159" t="s">
        <v>901</v>
      </c>
      <c r="S31" s="159">
        <v>1.0</v>
      </c>
      <c r="T31" s="159" t="s">
        <v>902</v>
      </c>
      <c r="U31" s="161" t="str">
        <f t="shared" ref="U31:W31" si="26">J31</f>
        <v/>
      </c>
      <c r="V31" s="161" t="str">
        <f t="shared" si="26"/>
        <v/>
      </c>
      <c r="W31" s="161" t="str">
        <f t="shared" si="26"/>
        <v>90min_SWATH_100VW</v>
      </c>
      <c r="X31" s="161" t="str">
        <f t="shared" si="7"/>
        <v>\171222_E0022_P01_00011_S_M05_1</v>
      </c>
      <c r="Y31" s="159">
        <v>-1.0</v>
      </c>
    </row>
    <row r="32">
      <c r="A32" s="16" t="str">
        <f>Tracking!A24</f>
        <v>171222_E0022_P01_00058_S_M05_1</v>
      </c>
      <c r="C32" t="str">
        <f>Tracking!N24</f>
        <v>90min_SWATH_100VW</v>
      </c>
      <c r="E32" s="160" t="str">
        <f t="shared" si="2"/>
        <v>171222_E0022_P01_00058_S_M05_1</v>
      </c>
      <c r="F32" s="157"/>
      <c r="G32" s="157" t="s">
        <v>901</v>
      </c>
      <c r="H32" s="157">
        <v>1.0</v>
      </c>
      <c r="I32" s="157" t="s">
        <v>902</v>
      </c>
      <c r="J32" s="160"/>
      <c r="K32" s="160"/>
      <c r="L32" s="160" t="str">
        <f t="shared" si="3"/>
        <v>90min_SWATH_100VW</v>
      </c>
      <c r="M32" s="160" t="str">
        <f t="shared" si="4"/>
        <v>\171222_E0022_P01_00058_S_M05_1</v>
      </c>
      <c r="N32" s="157">
        <v>-1.0</v>
      </c>
      <c r="P32" s="161" t="str">
        <f t="shared" si="5"/>
        <v>171222_E0022_P01_00058_S_M05_1</v>
      </c>
      <c r="Q32" s="159"/>
      <c r="R32" s="159" t="s">
        <v>901</v>
      </c>
      <c r="S32" s="159">
        <v>1.0</v>
      </c>
      <c r="T32" s="159" t="s">
        <v>902</v>
      </c>
      <c r="U32" s="161" t="str">
        <f t="shared" ref="U32:W32" si="27">J32</f>
        <v/>
      </c>
      <c r="V32" s="161" t="str">
        <f t="shared" si="27"/>
        <v/>
      </c>
      <c r="W32" s="161" t="str">
        <f t="shared" si="27"/>
        <v>90min_SWATH_100VW</v>
      </c>
      <c r="X32" s="161" t="str">
        <f t="shared" si="7"/>
        <v>\171222_E0022_P01_00058_S_M05_1</v>
      </c>
      <c r="Y32" s="159">
        <v>-1.0</v>
      </c>
    </row>
    <row r="33">
      <c r="A33" s="16" t="str">
        <f>Tracking!A25</f>
        <v>171222_E0022_P01_00063_S_M05_1</v>
      </c>
      <c r="C33" t="str">
        <f>Tracking!N25</f>
        <v>90min_SWATH_100VW</v>
      </c>
      <c r="E33" s="160" t="str">
        <f t="shared" si="2"/>
        <v>171222_E0022_P01_00063_S_M05_1</v>
      </c>
      <c r="F33" s="157"/>
      <c r="G33" s="157" t="s">
        <v>901</v>
      </c>
      <c r="H33" s="157">
        <v>1.0</v>
      </c>
      <c r="I33" s="157" t="s">
        <v>902</v>
      </c>
      <c r="J33" s="160"/>
      <c r="K33" s="160"/>
      <c r="L33" s="160" t="str">
        <f t="shared" si="3"/>
        <v>90min_SWATH_100VW</v>
      </c>
      <c r="M33" s="160" t="str">
        <f t="shared" si="4"/>
        <v>\171222_E0022_P01_00063_S_M05_1</v>
      </c>
      <c r="N33" s="157">
        <v>-1.0</v>
      </c>
      <c r="P33" s="161" t="str">
        <f t="shared" si="5"/>
        <v>171222_E0022_P01_00063_S_M05_1</v>
      </c>
      <c r="Q33" s="159"/>
      <c r="R33" s="159" t="s">
        <v>901</v>
      </c>
      <c r="S33" s="159">
        <v>1.0</v>
      </c>
      <c r="T33" s="159" t="s">
        <v>902</v>
      </c>
      <c r="U33" s="161" t="str">
        <f t="shared" ref="U33:W33" si="28">J33</f>
        <v/>
      </c>
      <c r="V33" s="161" t="str">
        <f t="shared" si="28"/>
        <v/>
      </c>
      <c r="W33" s="161" t="str">
        <f t="shared" si="28"/>
        <v>90min_SWATH_100VW</v>
      </c>
      <c r="X33" s="161" t="str">
        <f t="shared" si="7"/>
        <v>\171222_E0022_P01_00063_S_M05_1</v>
      </c>
      <c r="Y33" s="159">
        <v>-1.0</v>
      </c>
    </row>
    <row r="34">
      <c r="A34" s="16" t="str">
        <f>Tracking!A26</f>
        <v>171222_E0022_P01_00027_S_M05_1</v>
      </c>
      <c r="C34" t="str">
        <f>Tracking!N26</f>
        <v>90min_SWATH_100VW</v>
      </c>
      <c r="E34" s="160" t="str">
        <f t="shared" si="2"/>
        <v>171222_E0022_P01_00027_S_M05_1</v>
      </c>
      <c r="F34" s="157"/>
      <c r="G34" s="157" t="s">
        <v>901</v>
      </c>
      <c r="H34" s="157">
        <v>1.0</v>
      </c>
      <c r="I34" s="157" t="s">
        <v>902</v>
      </c>
      <c r="J34" s="160"/>
      <c r="K34" s="160"/>
      <c r="L34" s="160" t="str">
        <f t="shared" si="3"/>
        <v>90min_SWATH_100VW</v>
      </c>
      <c r="M34" s="160" t="str">
        <f t="shared" si="4"/>
        <v>\171222_E0022_P01_00027_S_M05_1</v>
      </c>
      <c r="N34" s="157">
        <v>-1.0</v>
      </c>
      <c r="P34" s="161" t="str">
        <f t="shared" si="5"/>
        <v>171222_E0022_P01_00027_S_M05_1</v>
      </c>
      <c r="Q34" s="159"/>
      <c r="R34" s="159" t="s">
        <v>901</v>
      </c>
      <c r="S34" s="159">
        <v>1.0</v>
      </c>
      <c r="T34" s="159" t="s">
        <v>902</v>
      </c>
      <c r="U34" s="161" t="str">
        <f t="shared" ref="U34:W34" si="29">J34</f>
        <v/>
      </c>
      <c r="V34" s="161" t="str">
        <f t="shared" si="29"/>
        <v/>
      </c>
      <c r="W34" s="161" t="str">
        <f t="shared" si="29"/>
        <v>90min_SWATH_100VW</v>
      </c>
      <c r="X34" s="161" t="str">
        <f t="shared" si="7"/>
        <v>\171222_E0022_P01_00027_S_M05_1</v>
      </c>
      <c r="Y34" s="159">
        <v>-1.0</v>
      </c>
    </row>
    <row r="35">
      <c r="A35" s="16" t="str">
        <f>Tracking!A27</f>
        <v>171222_E0022_P01_00001_S_M05_1</v>
      </c>
      <c r="C35" t="str">
        <f>Tracking!N27</f>
        <v>90min_SWATH_100VW</v>
      </c>
      <c r="E35" s="160" t="str">
        <f t="shared" si="2"/>
        <v>171222_E0022_P01_00001_S_M05_1</v>
      </c>
      <c r="F35" s="157"/>
      <c r="G35" s="157" t="s">
        <v>901</v>
      </c>
      <c r="H35" s="157">
        <v>1.0</v>
      </c>
      <c r="I35" s="157" t="s">
        <v>902</v>
      </c>
      <c r="J35" s="160"/>
      <c r="K35" s="160"/>
      <c r="L35" s="160" t="str">
        <f t="shared" si="3"/>
        <v>90min_SWATH_100VW</v>
      </c>
      <c r="M35" s="160" t="str">
        <f t="shared" si="4"/>
        <v>\171222_E0022_P01_00001_S_M05_1</v>
      </c>
      <c r="N35" s="157">
        <v>-1.0</v>
      </c>
      <c r="P35" s="161" t="str">
        <f t="shared" si="5"/>
        <v>171222_E0022_P01_00001_S_M05_1</v>
      </c>
      <c r="Q35" s="159"/>
      <c r="R35" s="159" t="s">
        <v>901</v>
      </c>
      <c r="S35" s="159">
        <v>1.0</v>
      </c>
      <c r="T35" s="159" t="s">
        <v>902</v>
      </c>
      <c r="U35" s="161" t="str">
        <f t="shared" ref="U35:W35" si="30">J35</f>
        <v/>
      </c>
      <c r="V35" s="161" t="str">
        <f t="shared" si="30"/>
        <v/>
      </c>
      <c r="W35" s="161" t="str">
        <f t="shared" si="30"/>
        <v>90min_SWATH_100VW</v>
      </c>
      <c r="X35" s="161" t="str">
        <f t="shared" si="7"/>
        <v>\171222_E0022_P01_00001_S_M05_1</v>
      </c>
      <c r="Y35" s="159">
        <v>-1.0</v>
      </c>
    </row>
    <row r="36">
      <c r="A36" s="16" t="str">
        <f>Tracking!A28</f>
        <v>171222_E0022_P01_00048_S_M05_1</v>
      </c>
      <c r="C36" t="str">
        <f>Tracking!N28</f>
        <v>90min_SWATH_100VW</v>
      </c>
      <c r="E36" s="160" t="str">
        <f t="shared" si="2"/>
        <v>171222_E0022_P01_00048_S_M05_1</v>
      </c>
      <c r="F36" s="157"/>
      <c r="G36" s="157" t="s">
        <v>901</v>
      </c>
      <c r="H36" s="157">
        <v>1.0</v>
      </c>
      <c r="I36" s="157" t="s">
        <v>902</v>
      </c>
      <c r="J36" s="160"/>
      <c r="K36" s="160"/>
      <c r="L36" s="160" t="str">
        <f t="shared" si="3"/>
        <v>90min_SWATH_100VW</v>
      </c>
      <c r="M36" s="160" t="str">
        <f t="shared" si="4"/>
        <v>\171222_E0022_P01_00048_S_M05_1</v>
      </c>
      <c r="N36" s="157">
        <v>-1.0</v>
      </c>
      <c r="P36" s="161" t="str">
        <f t="shared" si="5"/>
        <v>171222_E0022_P01_00048_S_M05_1</v>
      </c>
      <c r="Q36" s="159"/>
      <c r="R36" s="159" t="s">
        <v>901</v>
      </c>
      <c r="S36" s="159">
        <v>1.0</v>
      </c>
      <c r="T36" s="159" t="s">
        <v>902</v>
      </c>
      <c r="U36" s="161" t="str">
        <f t="shared" ref="U36:W36" si="31">J36</f>
        <v/>
      </c>
      <c r="V36" s="161" t="str">
        <f t="shared" si="31"/>
        <v/>
      </c>
      <c r="W36" s="161" t="str">
        <f t="shared" si="31"/>
        <v>90min_SWATH_100VW</v>
      </c>
      <c r="X36" s="161" t="str">
        <f t="shared" si="7"/>
        <v>\171222_E0022_P01_00048_S_M05_1</v>
      </c>
      <c r="Y36" s="159">
        <v>-1.0</v>
      </c>
    </row>
    <row r="37">
      <c r="A37" s="16" t="str">
        <f>Tracking!A29</f>
        <v>171222_E0022_P01_00031_S_M05_1</v>
      </c>
      <c r="C37" t="str">
        <f>Tracking!N29</f>
        <v>90min_SWATH_100VW</v>
      </c>
      <c r="E37" s="160" t="str">
        <f t="shared" si="2"/>
        <v>171222_E0022_P01_00031_S_M05_1</v>
      </c>
      <c r="F37" s="157"/>
      <c r="G37" s="157" t="s">
        <v>901</v>
      </c>
      <c r="H37" s="157">
        <v>1.0</v>
      </c>
      <c r="I37" s="157" t="s">
        <v>902</v>
      </c>
      <c r="J37" s="160"/>
      <c r="K37" s="160"/>
      <c r="L37" s="160" t="str">
        <f t="shared" si="3"/>
        <v>90min_SWATH_100VW</v>
      </c>
      <c r="M37" s="160" t="str">
        <f t="shared" si="4"/>
        <v>\171222_E0022_P01_00031_S_M05_1</v>
      </c>
      <c r="N37" s="157">
        <v>-1.0</v>
      </c>
      <c r="P37" s="161" t="str">
        <f t="shared" si="5"/>
        <v>171222_E0022_P01_00031_S_M05_1</v>
      </c>
      <c r="Q37" s="159"/>
      <c r="R37" s="159" t="s">
        <v>901</v>
      </c>
      <c r="S37" s="159">
        <v>1.0</v>
      </c>
      <c r="T37" s="159" t="s">
        <v>902</v>
      </c>
      <c r="U37" s="161" t="str">
        <f t="shared" ref="U37:W37" si="32">J37</f>
        <v/>
      </c>
      <c r="V37" s="161" t="str">
        <f t="shared" si="32"/>
        <v/>
      </c>
      <c r="W37" s="161" t="str">
        <f t="shared" si="32"/>
        <v>90min_SWATH_100VW</v>
      </c>
      <c r="X37" s="161" t="str">
        <f t="shared" si="7"/>
        <v>\171222_E0022_P01_00031_S_M05_1</v>
      </c>
      <c r="Y37" s="159">
        <v>-1.0</v>
      </c>
    </row>
    <row r="38">
      <c r="A38" s="16" t="str">
        <f>Tracking!A30</f>
        <v>171222_E0022_P01_00029_S_M05_1</v>
      </c>
      <c r="C38" t="str">
        <f>Tracking!N30</f>
        <v>90min_SWATH_100VW</v>
      </c>
      <c r="E38" s="160" t="str">
        <f t="shared" si="2"/>
        <v>171222_E0022_P01_00029_S_M05_1</v>
      </c>
      <c r="F38" s="157"/>
      <c r="G38" s="157" t="s">
        <v>901</v>
      </c>
      <c r="H38" s="157">
        <v>1.0</v>
      </c>
      <c r="I38" s="157" t="s">
        <v>902</v>
      </c>
      <c r="J38" s="160"/>
      <c r="K38" s="160"/>
      <c r="L38" s="160" t="str">
        <f t="shared" si="3"/>
        <v>90min_SWATH_100VW</v>
      </c>
      <c r="M38" s="160" t="str">
        <f t="shared" si="4"/>
        <v>\171222_E0022_P01_00029_S_M05_1</v>
      </c>
      <c r="N38" s="157">
        <v>-1.0</v>
      </c>
      <c r="P38" s="161" t="str">
        <f t="shared" si="5"/>
        <v>171222_E0022_P01_00029_S_M05_1</v>
      </c>
      <c r="Q38" s="159"/>
      <c r="R38" s="159" t="s">
        <v>901</v>
      </c>
      <c r="S38" s="159">
        <v>1.0</v>
      </c>
      <c r="T38" s="159" t="s">
        <v>902</v>
      </c>
      <c r="U38" s="161" t="str">
        <f t="shared" ref="U38:W38" si="33">J38</f>
        <v/>
      </c>
      <c r="V38" s="161" t="str">
        <f t="shared" si="33"/>
        <v/>
      </c>
      <c r="W38" s="161" t="str">
        <f t="shared" si="33"/>
        <v>90min_SWATH_100VW</v>
      </c>
      <c r="X38" s="161" t="str">
        <f t="shared" si="7"/>
        <v>\171222_E0022_P01_00029_S_M05_1</v>
      </c>
      <c r="Y38" s="159">
        <v>-1.0</v>
      </c>
    </row>
    <row r="39">
      <c r="A39" s="16" t="str">
        <f>Tracking!A31</f>
        <v>171222_E0022_P01_00030_S_M05_1</v>
      </c>
      <c r="C39" t="str">
        <f>Tracking!N31</f>
        <v>90min_SWATH_100VW</v>
      </c>
      <c r="E39" s="160" t="str">
        <f t="shared" si="2"/>
        <v>171222_E0022_P01_00030_S_M05_1</v>
      </c>
      <c r="F39" s="157"/>
      <c r="G39" s="157" t="s">
        <v>901</v>
      </c>
      <c r="H39" s="157">
        <v>1.0</v>
      </c>
      <c r="I39" s="157" t="s">
        <v>902</v>
      </c>
      <c r="J39" s="160"/>
      <c r="K39" s="160"/>
      <c r="L39" s="160" t="str">
        <f t="shared" si="3"/>
        <v>90min_SWATH_100VW</v>
      </c>
      <c r="M39" s="160" t="str">
        <f t="shared" si="4"/>
        <v>\171222_E0022_P01_00030_S_M05_1</v>
      </c>
      <c r="N39" s="157">
        <v>-1.0</v>
      </c>
      <c r="P39" s="161" t="str">
        <f t="shared" si="5"/>
        <v>171222_E0022_P01_00030_S_M05_1</v>
      </c>
      <c r="Q39" s="159"/>
      <c r="R39" s="159" t="s">
        <v>901</v>
      </c>
      <c r="S39" s="159">
        <v>1.0</v>
      </c>
      <c r="T39" s="159" t="s">
        <v>902</v>
      </c>
      <c r="U39" s="161" t="str">
        <f t="shared" ref="U39:W39" si="34">J39</f>
        <v/>
      </c>
      <c r="V39" s="161" t="str">
        <f t="shared" si="34"/>
        <v/>
      </c>
      <c r="W39" s="161" t="str">
        <f t="shared" si="34"/>
        <v>90min_SWATH_100VW</v>
      </c>
      <c r="X39" s="161" t="str">
        <f t="shared" si="7"/>
        <v>\171222_E0022_P01_00030_S_M05_1</v>
      </c>
      <c r="Y39" s="159">
        <v>-1.0</v>
      </c>
    </row>
    <row r="40">
      <c r="A40" s="16" t="str">
        <f>Tracking!A32</f>
        <v>171222_E0022_P01_00004_S_M05_1</v>
      </c>
      <c r="C40" t="str">
        <f>Tracking!N32</f>
        <v>90min_SWATH_100VW</v>
      </c>
      <c r="E40" s="160" t="str">
        <f t="shared" si="2"/>
        <v>171222_E0022_P01_00004_S_M05_1</v>
      </c>
      <c r="F40" s="157"/>
      <c r="G40" s="157" t="s">
        <v>901</v>
      </c>
      <c r="H40" s="157">
        <v>1.0</v>
      </c>
      <c r="I40" s="157" t="s">
        <v>902</v>
      </c>
      <c r="J40" s="160"/>
      <c r="K40" s="160"/>
      <c r="L40" s="160" t="str">
        <f t="shared" si="3"/>
        <v>90min_SWATH_100VW</v>
      </c>
      <c r="M40" s="160" t="str">
        <f t="shared" si="4"/>
        <v>\171222_E0022_P01_00004_S_M05_1</v>
      </c>
      <c r="N40" s="157">
        <v>-1.0</v>
      </c>
      <c r="P40" s="161" t="str">
        <f t="shared" si="5"/>
        <v>171222_E0022_P01_00004_S_M05_1</v>
      </c>
      <c r="Q40" s="159"/>
      <c r="R40" s="159" t="s">
        <v>901</v>
      </c>
      <c r="S40" s="159">
        <v>1.0</v>
      </c>
      <c r="T40" s="159" t="s">
        <v>902</v>
      </c>
      <c r="U40" s="161" t="str">
        <f t="shared" ref="U40:W40" si="35">J40</f>
        <v/>
      </c>
      <c r="V40" s="161" t="str">
        <f t="shared" si="35"/>
        <v/>
      </c>
      <c r="W40" s="161" t="str">
        <f t="shared" si="35"/>
        <v>90min_SWATH_100VW</v>
      </c>
      <c r="X40" s="161" t="str">
        <f t="shared" si="7"/>
        <v>\171222_E0022_P01_00004_S_M05_1</v>
      </c>
      <c r="Y40" s="159">
        <v>-1.0</v>
      </c>
    </row>
    <row r="41">
      <c r="A41" s="16" t="str">
        <f>Tracking!A33</f>
        <v>171222_E0022_P01_00019_S_M05_1</v>
      </c>
      <c r="C41" t="str">
        <f>Tracking!N33</f>
        <v>90min_SWATH_100VW</v>
      </c>
      <c r="E41" s="160" t="str">
        <f t="shared" si="2"/>
        <v>171222_E0022_P01_00019_S_M05_1</v>
      </c>
      <c r="F41" s="157"/>
      <c r="G41" s="157" t="s">
        <v>901</v>
      </c>
      <c r="H41" s="157">
        <v>1.0</v>
      </c>
      <c r="I41" s="157" t="s">
        <v>902</v>
      </c>
      <c r="J41" s="160"/>
      <c r="K41" s="160"/>
      <c r="L41" s="160" t="str">
        <f t="shared" si="3"/>
        <v>90min_SWATH_100VW</v>
      </c>
      <c r="M41" s="160" t="str">
        <f t="shared" si="4"/>
        <v>\171222_E0022_P01_00019_S_M05_1</v>
      </c>
      <c r="N41" s="157">
        <v>-1.0</v>
      </c>
      <c r="P41" s="161" t="str">
        <f t="shared" si="5"/>
        <v>171222_E0022_P01_00019_S_M05_1</v>
      </c>
      <c r="Q41" s="159"/>
      <c r="R41" s="159" t="s">
        <v>901</v>
      </c>
      <c r="S41" s="159">
        <v>1.0</v>
      </c>
      <c r="T41" s="159" t="s">
        <v>902</v>
      </c>
      <c r="U41" s="161" t="str">
        <f t="shared" ref="U41:W41" si="36">J41</f>
        <v/>
      </c>
      <c r="V41" s="161" t="str">
        <f t="shared" si="36"/>
        <v/>
      </c>
      <c r="W41" s="161" t="str">
        <f t="shared" si="36"/>
        <v>90min_SWATH_100VW</v>
      </c>
      <c r="X41" s="161" t="str">
        <f t="shared" si="7"/>
        <v>\171222_E0022_P01_00019_S_M05_1</v>
      </c>
      <c r="Y41" s="159">
        <v>-1.0</v>
      </c>
    </row>
    <row r="42">
      <c r="A42" s="16" t="str">
        <f>Tracking!A34</f>
        <v>171222_E0022_P01_00050_S_M05_1</v>
      </c>
      <c r="C42" t="str">
        <f>Tracking!N34</f>
        <v>90min_SWATH_100VW</v>
      </c>
      <c r="E42" s="160" t="str">
        <f t="shared" si="2"/>
        <v>171222_E0022_P01_00050_S_M05_1</v>
      </c>
      <c r="F42" s="157"/>
      <c r="G42" s="157" t="s">
        <v>901</v>
      </c>
      <c r="H42" s="157">
        <v>1.0</v>
      </c>
      <c r="I42" s="157" t="s">
        <v>902</v>
      </c>
      <c r="J42" s="160"/>
      <c r="K42" s="160"/>
      <c r="L42" s="160" t="str">
        <f t="shared" si="3"/>
        <v>90min_SWATH_100VW</v>
      </c>
      <c r="M42" s="160" t="str">
        <f t="shared" si="4"/>
        <v>\171222_E0022_P01_00050_S_M05_1</v>
      </c>
      <c r="N42" s="157">
        <v>-1.0</v>
      </c>
      <c r="P42" s="161" t="str">
        <f t="shared" si="5"/>
        <v>171222_E0022_P01_00050_S_M05_1</v>
      </c>
      <c r="Q42" s="159"/>
      <c r="R42" s="159" t="s">
        <v>901</v>
      </c>
      <c r="S42" s="159">
        <v>1.0</v>
      </c>
      <c r="T42" s="159" t="s">
        <v>902</v>
      </c>
      <c r="U42" s="161" t="str">
        <f t="shared" ref="U42:W42" si="37">J42</f>
        <v/>
      </c>
      <c r="V42" s="161" t="str">
        <f t="shared" si="37"/>
        <v/>
      </c>
      <c r="W42" s="161" t="str">
        <f t="shared" si="37"/>
        <v>90min_SWATH_100VW</v>
      </c>
      <c r="X42" s="161" t="str">
        <f t="shared" si="7"/>
        <v>\171222_E0022_P01_00050_S_M05_1</v>
      </c>
      <c r="Y42" s="159">
        <v>-1.0</v>
      </c>
    </row>
    <row r="43">
      <c r="A43" s="16" t="str">
        <f>Tracking!A35</f>
        <v>171222_E0022_P01_00024_S_M05_1</v>
      </c>
      <c r="C43" t="str">
        <f>Tracking!N35</f>
        <v>90min_SWATH_100VW</v>
      </c>
      <c r="E43" s="160" t="str">
        <f t="shared" si="2"/>
        <v>171222_E0022_P01_00024_S_M05_1</v>
      </c>
      <c r="F43" s="157"/>
      <c r="G43" s="157" t="s">
        <v>901</v>
      </c>
      <c r="H43" s="157">
        <v>1.0</v>
      </c>
      <c r="I43" s="157" t="s">
        <v>902</v>
      </c>
      <c r="J43" s="160"/>
      <c r="K43" s="160"/>
      <c r="L43" s="160" t="str">
        <f t="shared" si="3"/>
        <v>90min_SWATH_100VW</v>
      </c>
      <c r="M43" s="160" t="str">
        <f t="shared" si="4"/>
        <v>\171222_E0022_P01_00024_S_M05_1</v>
      </c>
      <c r="N43" s="157">
        <v>-1.0</v>
      </c>
      <c r="P43" s="161" t="str">
        <f t="shared" si="5"/>
        <v>171222_E0022_P01_00024_S_M05_1</v>
      </c>
      <c r="Q43" s="159"/>
      <c r="R43" s="159" t="s">
        <v>901</v>
      </c>
      <c r="S43" s="159">
        <v>1.0</v>
      </c>
      <c r="T43" s="159" t="s">
        <v>902</v>
      </c>
      <c r="U43" s="161" t="str">
        <f t="shared" ref="U43:W43" si="38">J43</f>
        <v/>
      </c>
      <c r="V43" s="161" t="str">
        <f t="shared" si="38"/>
        <v/>
      </c>
      <c r="W43" s="161" t="str">
        <f t="shared" si="38"/>
        <v>90min_SWATH_100VW</v>
      </c>
      <c r="X43" s="161" t="str">
        <f t="shared" si="7"/>
        <v>\171222_E0022_P01_00024_S_M05_1</v>
      </c>
      <c r="Y43" s="159">
        <v>-1.0</v>
      </c>
    </row>
    <row r="44">
      <c r="A44" s="16" t="str">
        <f>Tracking!A36</f>
        <v/>
      </c>
      <c r="C44" t="str">
        <f>Tracking!N36</f>
        <v/>
      </c>
      <c r="E44" s="160" t="str">
        <f t="shared" si="2"/>
        <v/>
      </c>
      <c r="F44" s="157"/>
      <c r="G44" s="157" t="s">
        <v>901</v>
      </c>
      <c r="H44" s="157">
        <v>1.0</v>
      </c>
      <c r="I44" s="157" t="s">
        <v>902</v>
      </c>
      <c r="J44" s="160"/>
      <c r="K44" s="160"/>
      <c r="L44" s="160" t="str">
        <f t="shared" si="3"/>
        <v/>
      </c>
      <c r="M44" s="160" t="str">
        <f t="shared" si="4"/>
        <v>\</v>
      </c>
      <c r="N44" s="157">
        <v>-1.0</v>
      </c>
      <c r="P44" s="161" t="str">
        <f t="shared" si="5"/>
        <v/>
      </c>
      <c r="Q44" s="159"/>
      <c r="R44" s="159" t="s">
        <v>901</v>
      </c>
      <c r="S44" s="159">
        <v>1.0</v>
      </c>
      <c r="T44" s="159" t="s">
        <v>902</v>
      </c>
      <c r="U44" s="161" t="str">
        <f t="shared" ref="U44:W44" si="39">J44</f>
        <v/>
      </c>
      <c r="V44" s="161" t="str">
        <f t="shared" si="39"/>
        <v/>
      </c>
      <c r="W44" s="161" t="str">
        <f t="shared" si="39"/>
        <v/>
      </c>
      <c r="X44" s="161" t="str">
        <f t="shared" si="7"/>
        <v>\</v>
      </c>
      <c r="Y44" s="159">
        <v>-1.0</v>
      </c>
    </row>
    <row r="45">
      <c r="A45" s="16" t="str">
        <f>Tracking!A37</f>
        <v>171222_E0022_P01_00034_S_M05_1</v>
      </c>
      <c r="C45" t="str">
        <f>Tracking!N37</f>
        <v>90min_SWATH_100VW</v>
      </c>
      <c r="E45" s="160" t="str">
        <f t="shared" si="2"/>
        <v>171222_E0022_P01_00034_S_M05_1</v>
      </c>
      <c r="F45" s="157"/>
      <c r="G45" s="157" t="s">
        <v>901</v>
      </c>
      <c r="H45" s="157">
        <v>1.0</v>
      </c>
      <c r="I45" s="157" t="s">
        <v>902</v>
      </c>
      <c r="J45" s="160"/>
      <c r="K45" s="160"/>
      <c r="L45" s="160" t="str">
        <f t="shared" si="3"/>
        <v>90min_SWATH_100VW</v>
      </c>
      <c r="M45" s="160" t="str">
        <f t="shared" si="4"/>
        <v>\171222_E0022_P01_00034_S_M05_1</v>
      </c>
      <c r="N45" s="157">
        <v>-1.0</v>
      </c>
      <c r="P45" s="161" t="str">
        <f t="shared" si="5"/>
        <v>171222_E0022_P01_00034_S_M05_1</v>
      </c>
      <c r="Q45" s="159"/>
      <c r="R45" s="159" t="s">
        <v>901</v>
      </c>
      <c r="S45" s="159">
        <v>1.0</v>
      </c>
      <c r="T45" s="159" t="s">
        <v>902</v>
      </c>
      <c r="U45" s="161" t="str">
        <f t="shared" ref="U45:W45" si="40">J45</f>
        <v/>
      </c>
      <c r="V45" s="161" t="str">
        <f t="shared" si="40"/>
        <v/>
      </c>
      <c r="W45" s="161" t="str">
        <f t="shared" si="40"/>
        <v>90min_SWATH_100VW</v>
      </c>
      <c r="X45" s="161" t="str">
        <f t="shared" si="7"/>
        <v>\171222_E0022_P01_00034_S_M05_1</v>
      </c>
      <c r="Y45" s="159">
        <v>-1.0</v>
      </c>
    </row>
    <row r="46">
      <c r="A46" s="16" t="str">
        <f>Tracking!A38</f>
        <v>171222_E0022_P01_00005_S_M05_1</v>
      </c>
      <c r="C46" t="str">
        <f>Tracking!N38</f>
        <v>90min_SWATH_100VW</v>
      </c>
      <c r="E46" s="160" t="str">
        <f t="shared" si="2"/>
        <v>171222_E0022_P01_00005_S_M05_1</v>
      </c>
      <c r="F46" s="157"/>
      <c r="G46" s="157" t="s">
        <v>901</v>
      </c>
      <c r="H46" s="157">
        <v>1.0</v>
      </c>
      <c r="I46" s="157" t="s">
        <v>902</v>
      </c>
      <c r="J46" s="160"/>
      <c r="K46" s="160"/>
      <c r="L46" s="160" t="str">
        <f t="shared" si="3"/>
        <v>90min_SWATH_100VW</v>
      </c>
      <c r="M46" s="160" t="str">
        <f t="shared" si="4"/>
        <v>\171222_E0022_P01_00005_S_M05_1</v>
      </c>
      <c r="N46" s="157">
        <v>-1.0</v>
      </c>
      <c r="P46" s="161" t="str">
        <f t="shared" si="5"/>
        <v>171222_E0022_P01_00005_S_M05_1</v>
      </c>
      <c r="Q46" s="159"/>
      <c r="R46" s="159" t="s">
        <v>901</v>
      </c>
      <c r="S46" s="159">
        <v>1.0</v>
      </c>
      <c r="T46" s="159" t="s">
        <v>902</v>
      </c>
      <c r="U46" s="161" t="str">
        <f t="shared" ref="U46:W46" si="41">J46</f>
        <v/>
      </c>
      <c r="V46" s="161" t="str">
        <f t="shared" si="41"/>
        <v/>
      </c>
      <c r="W46" s="161" t="str">
        <f t="shared" si="41"/>
        <v>90min_SWATH_100VW</v>
      </c>
      <c r="X46" s="161" t="str">
        <f t="shared" si="7"/>
        <v>\171222_E0022_P01_00005_S_M05_1</v>
      </c>
      <c r="Y46" s="159">
        <v>-1.0</v>
      </c>
    </row>
    <row r="47">
      <c r="A47" s="16" t="str">
        <f>Tracking!A39</f>
        <v>171222_E0022_P01_00003_S_M05_1</v>
      </c>
      <c r="C47" t="str">
        <f>Tracking!N39</f>
        <v>90min_SWATH_100VW</v>
      </c>
      <c r="E47" s="160" t="str">
        <f t="shared" si="2"/>
        <v>171222_E0022_P01_00003_S_M05_1</v>
      </c>
      <c r="F47" s="157"/>
      <c r="G47" s="157" t="s">
        <v>901</v>
      </c>
      <c r="H47" s="157">
        <v>1.0</v>
      </c>
      <c r="I47" s="157" t="s">
        <v>902</v>
      </c>
      <c r="J47" s="160"/>
      <c r="K47" s="160"/>
      <c r="L47" s="160" t="str">
        <f t="shared" si="3"/>
        <v>90min_SWATH_100VW</v>
      </c>
      <c r="M47" s="160" t="str">
        <f t="shared" si="4"/>
        <v>\171222_E0022_P01_00003_S_M05_1</v>
      </c>
      <c r="N47" s="157">
        <v>-1.0</v>
      </c>
      <c r="P47" s="161" t="str">
        <f t="shared" si="5"/>
        <v>171222_E0022_P01_00003_S_M05_1</v>
      </c>
      <c r="Q47" s="159"/>
      <c r="R47" s="159" t="s">
        <v>901</v>
      </c>
      <c r="S47" s="159">
        <v>1.0</v>
      </c>
      <c r="T47" s="159" t="s">
        <v>902</v>
      </c>
      <c r="U47" s="161" t="str">
        <f t="shared" ref="U47:W47" si="42">J47</f>
        <v/>
      </c>
      <c r="V47" s="161" t="str">
        <f t="shared" si="42"/>
        <v/>
      </c>
      <c r="W47" s="161" t="str">
        <f t="shared" si="42"/>
        <v>90min_SWATH_100VW</v>
      </c>
      <c r="X47" s="161" t="str">
        <f t="shared" si="7"/>
        <v>\171222_E0022_P01_00003_S_M05_1</v>
      </c>
      <c r="Y47" s="159">
        <v>-1.0</v>
      </c>
    </row>
    <row r="48">
      <c r="A48" s="16" t="str">
        <f>Tracking!A40</f>
        <v>171222_E0022_P01_00010_S_M05_1</v>
      </c>
      <c r="C48" t="str">
        <f>Tracking!N40</f>
        <v>90min_SWATH_100VW</v>
      </c>
      <c r="E48" s="160" t="str">
        <f t="shared" si="2"/>
        <v>171222_E0022_P01_00010_S_M05_1</v>
      </c>
      <c r="F48" s="157"/>
      <c r="G48" s="157" t="s">
        <v>901</v>
      </c>
      <c r="H48" s="157">
        <v>1.0</v>
      </c>
      <c r="I48" s="157" t="s">
        <v>902</v>
      </c>
      <c r="J48" s="160"/>
      <c r="K48" s="160"/>
      <c r="L48" s="160" t="str">
        <f t="shared" si="3"/>
        <v>90min_SWATH_100VW</v>
      </c>
      <c r="M48" s="160" t="str">
        <f t="shared" si="4"/>
        <v>\171222_E0022_P01_00010_S_M05_1</v>
      </c>
      <c r="N48" s="157">
        <v>-1.0</v>
      </c>
      <c r="P48" s="161" t="str">
        <f t="shared" si="5"/>
        <v>171222_E0022_P01_00010_S_M05_1</v>
      </c>
      <c r="Q48" s="159"/>
      <c r="R48" s="159" t="s">
        <v>901</v>
      </c>
      <c r="S48" s="159">
        <v>1.0</v>
      </c>
      <c r="T48" s="159" t="s">
        <v>902</v>
      </c>
      <c r="U48" s="161" t="str">
        <f t="shared" ref="U48:W48" si="43">J48</f>
        <v/>
      </c>
      <c r="V48" s="161" t="str">
        <f t="shared" si="43"/>
        <v/>
      </c>
      <c r="W48" s="161" t="str">
        <f t="shared" si="43"/>
        <v>90min_SWATH_100VW</v>
      </c>
      <c r="X48" s="161" t="str">
        <f t="shared" si="7"/>
        <v>\171222_E0022_P01_00010_S_M05_1</v>
      </c>
      <c r="Y48" s="159">
        <v>-1.0</v>
      </c>
    </row>
    <row r="49">
      <c r="A49" s="16" t="str">
        <f>Tracking!A41</f>
        <v>171222_E0022_P01_00057_S_M05_1</v>
      </c>
      <c r="C49" t="str">
        <f>Tracking!N41</f>
        <v>90min_SWATH_100VW</v>
      </c>
      <c r="E49" s="160" t="str">
        <f t="shared" si="2"/>
        <v>171222_E0022_P01_00057_S_M05_1</v>
      </c>
      <c r="F49" s="157"/>
      <c r="G49" s="157" t="s">
        <v>901</v>
      </c>
      <c r="H49" s="157">
        <v>1.0</v>
      </c>
      <c r="I49" s="157" t="s">
        <v>902</v>
      </c>
      <c r="J49" s="160"/>
      <c r="K49" s="160"/>
      <c r="L49" s="160" t="str">
        <f t="shared" si="3"/>
        <v>90min_SWATH_100VW</v>
      </c>
      <c r="M49" s="160" t="str">
        <f t="shared" si="4"/>
        <v>\171222_E0022_P01_00057_S_M05_1</v>
      </c>
      <c r="N49" s="157">
        <v>-1.0</v>
      </c>
      <c r="P49" s="161" t="str">
        <f t="shared" si="5"/>
        <v>171222_E0022_P01_00057_S_M05_1</v>
      </c>
      <c r="Q49" s="159"/>
      <c r="R49" s="159" t="s">
        <v>901</v>
      </c>
      <c r="S49" s="159">
        <v>1.0</v>
      </c>
      <c r="T49" s="159" t="s">
        <v>902</v>
      </c>
      <c r="U49" s="161" t="str">
        <f t="shared" ref="U49:W49" si="44">J49</f>
        <v/>
      </c>
      <c r="V49" s="161" t="str">
        <f t="shared" si="44"/>
        <v/>
      </c>
      <c r="W49" s="161" t="str">
        <f t="shared" si="44"/>
        <v>90min_SWATH_100VW</v>
      </c>
      <c r="X49" s="161" t="str">
        <f t="shared" si="7"/>
        <v>\171222_E0022_P01_00057_S_M05_1</v>
      </c>
      <c r="Y49" s="159">
        <v>-1.0</v>
      </c>
    </row>
    <row r="50">
      <c r="A50" s="16" t="str">
        <f>Tracking!A42</f>
        <v>171222_E0022_P01_00049_S_M05_1</v>
      </c>
      <c r="C50" t="str">
        <f>Tracking!N42</f>
        <v>90min_SWATH_100VW</v>
      </c>
      <c r="E50" s="160" t="str">
        <f t="shared" si="2"/>
        <v>171222_E0022_P01_00049_S_M05_1</v>
      </c>
      <c r="F50" s="157"/>
      <c r="G50" s="157" t="s">
        <v>901</v>
      </c>
      <c r="H50" s="157">
        <v>1.0</v>
      </c>
      <c r="I50" s="157" t="s">
        <v>902</v>
      </c>
      <c r="J50" s="160"/>
      <c r="K50" s="160"/>
      <c r="L50" s="160" t="str">
        <f t="shared" si="3"/>
        <v>90min_SWATH_100VW</v>
      </c>
      <c r="M50" s="160" t="str">
        <f t="shared" si="4"/>
        <v>\171222_E0022_P01_00049_S_M05_1</v>
      </c>
      <c r="N50" s="157">
        <v>-1.0</v>
      </c>
      <c r="P50" s="161" t="str">
        <f t="shared" si="5"/>
        <v>171222_E0022_P01_00049_S_M05_1</v>
      </c>
      <c r="Q50" s="159"/>
      <c r="R50" s="159" t="s">
        <v>901</v>
      </c>
      <c r="S50" s="159">
        <v>1.0</v>
      </c>
      <c r="T50" s="159" t="s">
        <v>902</v>
      </c>
      <c r="U50" s="161" t="str">
        <f t="shared" ref="U50:W50" si="45">J50</f>
        <v/>
      </c>
      <c r="V50" s="161" t="str">
        <f t="shared" si="45"/>
        <v/>
      </c>
      <c r="W50" s="161" t="str">
        <f t="shared" si="45"/>
        <v>90min_SWATH_100VW</v>
      </c>
      <c r="X50" s="161" t="str">
        <f t="shared" si="7"/>
        <v>\171222_E0022_P01_00049_S_M05_1</v>
      </c>
      <c r="Y50" s="159">
        <v>-1.0</v>
      </c>
    </row>
    <row r="51">
      <c r="A51" s="16" t="str">
        <f>Tracking!A43</f>
        <v>171222_E0022_P01_00060_S_M05_1</v>
      </c>
      <c r="C51" t="str">
        <f>Tracking!N43</f>
        <v>90min_SWATH_100VW</v>
      </c>
      <c r="E51" s="160" t="str">
        <f t="shared" si="2"/>
        <v>171222_E0022_P01_00060_S_M05_1</v>
      </c>
      <c r="F51" s="157"/>
      <c r="G51" s="157" t="s">
        <v>901</v>
      </c>
      <c r="H51" s="157">
        <v>1.0</v>
      </c>
      <c r="I51" s="157" t="s">
        <v>902</v>
      </c>
      <c r="J51" s="160"/>
      <c r="K51" s="160"/>
      <c r="L51" s="160" t="str">
        <f t="shared" si="3"/>
        <v>90min_SWATH_100VW</v>
      </c>
      <c r="M51" s="160" t="str">
        <f t="shared" si="4"/>
        <v>\171222_E0022_P01_00060_S_M05_1</v>
      </c>
      <c r="N51" s="157">
        <v>-1.0</v>
      </c>
      <c r="P51" s="161" t="str">
        <f t="shared" si="5"/>
        <v>171222_E0022_P01_00060_S_M05_1</v>
      </c>
      <c r="Q51" s="159"/>
      <c r="R51" s="159" t="s">
        <v>901</v>
      </c>
      <c r="S51" s="159">
        <v>1.0</v>
      </c>
      <c r="T51" s="159" t="s">
        <v>902</v>
      </c>
      <c r="U51" s="161" t="str">
        <f t="shared" ref="U51:W51" si="46">J51</f>
        <v/>
      </c>
      <c r="V51" s="161" t="str">
        <f t="shared" si="46"/>
        <v/>
      </c>
      <c r="W51" s="161" t="str">
        <f t="shared" si="46"/>
        <v>90min_SWATH_100VW</v>
      </c>
      <c r="X51" s="161" t="str">
        <f t="shared" si="7"/>
        <v>\171222_E0022_P01_00060_S_M05_1</v>
      </c>
      <c r="Y51" s="159">
        <v>-1.0</v>
      </c>
    </row>
    <row r="52">
      <c r="A52" s="16" t="str">
        <f>Tracking!A44</f>
        <v>171222_E0022_P01_00006_S_M05_1</v>
      </c>
      <c r="C52" t="str">
        <f>Tracking!N44</f>
        <v>90min_SWATH_100VW</v>
      </c>
      <c r="E52" s="160" t="str">
        <f t="shared" si="2"/>
        <v>171222_E0022_P01_00006_S_M05_1</v>
      </c>
      <c r="F52" s="157"/>
      <c r="G52" s="157" t="s">
        <v>901</v>
      </c>
      <c r="H52" s="157">
        <v>1.0</v>
      </c>
      <c r="I52" s="157" t="s">
        <v>902</v>
      </c>
      <c r="J52" s="160"/>
      <c r="K52" s="160"/>
      <c r="L52" s="160" t="str">
        <f t="shared" si="3"/>
        <v>90min_SWATH_100VW</v>
      </c>
      <c r="M52" s="160" t="str">
        <f t="shared" si="4"/>
        <v>\171222_E0022_P01_00006_S_M05_1</v>
      </c>
      <c r="N52" s="157">
        <v>-1.0</v>
      </c>
      <c r="P52" s="161" t="str">
        <f t="shared" si="5"/>
        <v>171222_E0022_P01_00006_S_M05_1</v>
      </c>
      <c r="Q52" s="159"/>
      <c r="R52" s="159" t="s">
        <v>901</v>
      </c>
      <c r="S52" s="159">
        <v>1.0</v>
      </c>
      <c r="T52" s="159" t="s">
        <v>902</v>
      </c>
      <c r="U52" s="161" t="str">
        <f t="shared" ref="U52:W52" si="47">J52</f>
        <v/>
      </c>
      <c r="V52" s="161" t="str">
        <f t="shared" si="47"/>
        <v/>
      </c>
      <c r="W52" s="161" t="str">
        <f t="shared" si="47"/>
        <v>90min_SWATH_100VW</v>
      </c>
      <c r="X52" s="161" t="str">
        <f t="shared" si="7"/>
        <v>\171222_E0022_P01_00006_S_M05_1</v>
      </c>
      <c r="Y52" s="159">
        <v>-1.0</v>
      </c>
    </row>
    <row r="53">
      <c r="A53" s="16" t="str">
        <f>Tracking!A45</f>
        <v>171222_E0022_P01_00043_S_M05_1</v>
      </c>
      <c r="C53" t="str">
        <f>Tracking!N45</f>
        <v>90min_SWATH_100VW</v>
      </c>
      <c r="E53" s="160" t="str">
        <f t="shared" si="2"/>
        <v>171222_E0022_P01_00043_S_M05_1</v>
      </c>
      <c r="F53" s="157"/>
      <c r="G53" s="157" t="s">
        <v>901</v>
      </c>
      <c r="H53" s="157">
        <v>1.0</v>
      </c>
      <c r="I53" s="157" t="s">
        <v>902</v>
      </c>
      <c r="J53" s="160"/>
      <c r="K53" s="160"/>
      <c r="L53" s="160" t="str">
        <f t="shared" si="3"/>
        <v>90min_SWATH_100VW</v>
      </c>
      <c r="M53" s="160" t="str">
        <f t="shared" si="4"/>
        <v>\171222_E0022_P01_00043_S_M05_1</v>
      </c>
      <c r="N53" s="157">
        <v>-1.0</v>
      </c>
      <c r="P53" s="161" t="str">
        <f t="shared" si="5"/>
        <v>171222_E0022_P01_00043_S_M05_1</v>
      </c>
      <c r="Q53" s="159"/>
      <c r="R53" s="159" t="s">
        <v>901</v>
      </c>
      <c r="S53" s="159">
        <v>1.0</v>
      </c>
      <c r="T53" s="159" t="s">
        <v>902</v>
      </c>
      <c r="U53" s="161" t="str">
        <f t="shared" ref="U53:W53" si="48">J53</f>
        <v/>
      </c>
      <c r="V53" s="161" t="str">
        <f t="shared" si="48"/>
        <v/>
      </c>
      <c r="W53" s="161" t="str">
        <f t="shared" si="48"/>
        <v>90min_SWATH_100VW</v>
      </c>
      <c r="X53" s="161" t="str">
        <f t="shared" si="7"/>
        <v>\171222_E0022_P01_00043_S_M05_1</v>
      </c>
      <c r="Y53" s="159">
        <v>-1.0</v>
      </c>
    </row>
    <row r="54">
      <c r="A54" s="16" t="str">
        <f>Tracking!A46</f>
        <v>171222_E0022_P01_00041_S_M05_1</v>
      </c>
      <c r="C54" t="str">
        <f>Tracking!N46</f>
        <v>90min_SWATH_100VW</v>
      </c>
      <c r="E54" s="160" t="str">
        <f t="shared" si="2"/>
        <v>171222_E0022_P01_00041_S_M05_1</v>
      </c>
      <c r="F54" s="157"/>
      <c r="G54" s="157" t="s">
        <v>901</v>
      </c>
      <c r="H54" s="157">
        <v>1.0</v>
      </c>
      <c r="I54" s="157" t="s">
        <v>902</v>
      </c>
      <c r="J54" s="160"/>
      <c r="K54" s="160"/>
      <c r="L54" s="160" t="str">
        <f t="shared" si="3"/>
        <v>90min_SWATH_100VW</v>
      </c>
      <c r="M54" s="160" t="str">
        <f t="shared" si="4"/>
        <v>\171222_E0022_P01_00041_S_M05_1</v>
      </c>
      <c r="N54" s="157">
        <v>-1.0</v>
      </c>
      <c r="P54" s="161" t="str">
        <f t="shared" si="5"/>
        <v>171222_E0022_P01_00041_S_M05_1</v>
      </c>
      <c r="Q54" s="159"/>
      <c r="R54" s="159" t="s">
        <v>901</v>
      </c>
      <c r="S54" s="159">
        <v>1.0</v>
      </c>
      <c r="T54" s="159" t="s">
        <v>902</v>
      </c>
      <c r="U54" s="161" t="str">
        <f t="shared" ref="U54:W54" si="49">J54</f>
        <v/>
      </c>
      <c r="V54" s="161" t="str">
        <f t="shared" si="49"/>
        <v/>
      </c>
      <c r="W54" s="161" t="str">
        <f t="shared" si="49"/>
        <v>90min_SWATH_100VW</v>
      </c>
      <c r="X54" s="161" t="str">
        <f t="shared" si="7"/>
        <v>\171222_E0022_P01_00041_S_M05_1</v>
      </c>
      <c r="Y54" s="159">
        <v>-1.0</v>
      </c>
    </row>
    <row r="55">
      <c r="A55" s="16" t="str">
        <f>Tracking!A47</f>
        <v>171222_E0022_P01_00020_S_M05_1</v>
      </c>
      <c r="C55" t="str">
        <f>Tracking!N47</f>
        <v>90min_SWATH_100VW</v>
      </c>
      <c r="E55" s="160" t="str">
        <f t="shared" si="2"/>
        <v>171222_E0022_P01_00020_S_M05_1</v>
      </c>
      <c r="F55" s="157"/>
      <c r="G55" s="157" t="s">
        <v>901</v>
      </c>
      <c r="H55" s="157">
        <v>1.0</v>
      </c>
      <c r="I55" s="157" t="s">
        <v>902</v>
      </c>
      <c r="J55" s="160"/>
      <c r="K55" s="160"/>
      <c r="L55" s="160" t="str">
        <f t="shared" si="3"/>
        <v>90min_SWATH_100VW</v>
      </c>
      <c r="M55" s="160" t="str">
        <f t="shared" si="4"/>
        <v>\171222_E0022_P01_00020_S_M05_1</v>
      </c>
      <c r="N55" s="157">
        <v>-1.0</v>
      </c>
      <c r="P55" s="161" t="str">
        <f t="shared" si="5"/>
        <v>171222_E0022_P01_00020_S_M05_1</v>
      </c>
      <c r="Q55" s="159"/>
      <c r="R55" s="159" t="s">
        <v>901</v>
      </c>
      <c r="S55" s="159">
        <v>1.0</v>
      </c>
      <c r="T55" s="159" t="s">
        <v>902</v>
      </c>
      <c r="U55" s="161" t="str">
        <f t="shared" ref="U55:W55" si="50">J55</f>
        <v/>
      </c>
      <c r="V55" s="161" t="str">
        <f t="shared" si="50"/>
        <v/>
      </c>
      <c r="W55" s="161" t="str">
        <f t="shared" si="50"/>
        <v>90min_SWATH_100VW</v>
      </c>
      <c r="X55" s="161" t="str">
        <f t="shared" si="7"/>
        <v>\171222_E0022_P01_00020_S_M05_1</v>
      </c>
      <c r="Y55" s="159">
        <v>-1.0</v>
      </c>
    </row>
    <row r="56">
      <c r="A56" s="16" t="str">
        <f>Tracking!A48</f>
        <v>171222_E0022_P01_00028_S_M05_1</v>
      </c>
      <c r="C56" t="str">
        <f>Tracking!N48</f>
        <v>90min_SWATH_100VW</v>
      </c>
      <c r="E56" s="160" t="str">
        <f t="shared" si="2"/>
        <v>171222_E0022_P01_00028_S_M05_1</v>
      </c>
      <c r="F56" s="157"/>
      <c r="G56" s="157" t="s">
        <v>901</v>
      </c>
      <c r="H56" s="157">
        <v>1.0</v>
      </c>
      <c r="I56" s="157" t="s">
        <v>902</v>
      </c>
      <c r="J56" s="160"/>
      <c r="K56" s="160"/>
      <c r="L56" s="160" t="str">
        <f t="shared" si="3"/>
        <v>90min_SWATH_100VW</v>
      </c>
      <c r="M56" s="160" t="str">
        <f t="shared" si="4"/>
        <v>\171222_E0022_P01_00028_S_M05_1</v>
      </c>
      <c r="N56" s="157">
        <v>-1.0</v>
      </c>
      <c r="P56" s="161" t="str">
        <f t="shared" si="5"/>
        <v>171222_E0022_P01_00028_S_M05_1</v>
      </c>
      <c r="Q56" s="159"/>
      <c r="R56" s="159" t="s">
        <v>901</v>
      </c>
      <c r="S56" s="159">
        <v>1.0</v>
      </c>
      <c r="T56" s="159" t="s">
        <v>902</v>
      </c>
      <c r="U56" s="161" t="str">
        <f t="shared" ref="U56:W56" si="51">J56</f>
        <v/>
      </c>
      <c r="V56" s="161" t="str">
        <f t="shared" si="51"/>
        <v/>
      </c>
      <c r="W56" s="161" t="str">
        <f t="shared" si="51"/>
        <v>90min_SWATH_100VW</v>
      </c>
      <c r="X56" s="161" t="str">
        <f t="shared" si="7"/>
        <v>\171222_E0022_P01_00028_S_M05_1</v>
      </c>
      <c r="Y56" s="159">
        <v>-1.0</v>
      </c>
    </row>
    <row r="57">
      <c r="A57" s="16" t="str">
        <f>Tracking!A49</f>
        <v>171222_E0022_P01_00014_S_M05_1</v>
      </c>
      <c r="C57" t="str">
        <f>Tracking!N49</f>
        <v>90min_SWATH_100VW</v>
      </c>
      <c r="E57" s="160" t="str">
        <f t="shared" si="2"/>
        <v>171222_E0022_P01_00014_S_M05_1</v>
      </c>
      <c r="F57" s="157"/>
      <c r="G57" s="157" t="s">
        <v>901</v>
      </c>
      <c r="H57" s="157">
        <v>1.0</v>
      </c>
      <c r="I57" s="157" t="s">
        <v>902</v>
      </c>
      <c r="J57" s="160"/>
      <c r="K57" s="160"/>
      <c r="L57" s="160" t="str">
        <f t="shared" si="3"/>
        <v>90min_SWATH_100VW</v>
      </c>
      <c r="M57" s="160" t="str">
        <f t="shared" si="4"/>
        <v>\171222_E0022_P01_00014_S_M05_1</v>
      </c>
      <c r="N57" s="157">
        <v>-1.0</v>
      </c>
      <c r="P57" s="161" t="str">
        <f t="shared" si="5"/>
        <v>171222_E0022_P01_00014_S_M05_1</v>
      </c>
      <c r="Q57" s="159"/>
      <c r="R57" s="159" t="s">
        <v>901</v>
      </c>
      <c r="S57" s="159">
        <v>1.0</v>
      </c>
      <c r="T57" s="159" t="s">
        <v>902</v>
      </c>
      <c r="U57" s="161" t="str">
        <f t="shared" ref="U57:W57" si="52">J57</f>
        <v/>
      </c>
      <c r="V57" s="161" t="str">
        <f t="shared" si="52"/>
        <v/>
      </c>
      <c r="W57" s="161" t="str">
        <f t="shared" si="52"/>
        <v>90min_SWATH_100VW</v>
      </c>
      <c r="X57" s="161" t="str">
        <f t="shared" si="7"/>
        <v>\171222_E0022_P01_00014_S_M05_1</v>
      </c>
      <c r="Y57" s="159">
        <v>-1.0</v>
      </c>
    </row>
    <row r="58">
      <c r="A58" s="16" t="str">
        <f>Tracking!A50</f>
        <v>171222_E0022_P01_00007_S_M05_1</v>
      </c>
      <c r="C58" t="str">
        <f>Tracking!N50</f>
        <v>90min_SWATH_100VW</v>
      </c>
      <c r="E58" s="160" t="str">
        <f t="shared" si="2"/>
        <v>171222_E0022_P01_00007_S_M05_1</v>
      </c>
      <c r="F58" s="157"/>
      <c r="G58" s="157" t="s">
        <v>901</v>
      </c>
      <c r="H58" s="157">
        <v>1.0</v>
      </c>
      <c r="I58" s="157" t="s">
        <v>902</v>
      </c>
      <c r="J58" s="160"/>
      <c r="K58" s="160"/>
      <c r="L58" s="160" t="str">
        <f t="shared" si="3"/>
        <v>90min_SWATH_100VW</v>
      </c>
      <c r="M58" s="160" t="str">
        <f t="shared" si="4"/>
        <v>\171222_E0022_P01_00007_S_M05_1</v>
      </c>
      <c r="N58" s="157">
        <v>-1.0</v>
      </c>
      <c r="P58" s="161" t="str">
        <f t="shared" si="5"/>
        <v>171222_E0022_P01_00007_S_M05_1</v>
      </c>
      <c r="Q58" s="159"/>
      <c r="R58" s="159" t="s">
        <v>901</v>
      </c>
      <c r="S58" s="159">
        <v>1.0</v>
      </c>
      <c r="T58" s="159" t="s">
        <v>902</v>
      </c>
      <c r="U58" s="161" t="str">
        <f t="shared" ref="U58:W58" si="53">J58</f>
        <v/>
      </c>
      <c r="V58" s="161" t="str">
        <f t="shared" si="53"/>
        <v/>
      </c>
      <c r="W58" s="161" t="str">
        <f t="shared" si="53"/>
        <v>90min_SWATH_100VW</v>
      </c>
      <c r="X58" s="161" t="str">
        <f t="shared" si="7"/>
        <v>\171222_E0022_P01_00007_S_M05_1</v>
      </c>
      <c r="Y58" s="159">
        <v>-1.0</v>
      </c>
    </row>
    <row r="59">
      <c r="A59" s="16" t="str">
        <f>Tracking!A51</f>
        <v>171222_E0022_P01_00036_S_M05_1</v>
      </c>
      <c r="C59" t="str">
        <f>Tracking!N51</f>
        <v>90min_SWATH_100VW</v>
      </c>
      <c r="E59" s="160" t="str">
        <f t="shared" si="2"/>
        <v>171222_E0022_P01_00036_S_M05_1</v>
      </c>
      <c r="F59" s="157"/>
      <c r="G59" s="157" t="s">
        <v>901</v>
      </c>
      <c r="H59" s="157">
        <v>1.0</v>
      </c>
      <c r="I59" s="157" t="s">
        <v>902</v>
      </c>
      <c r="J59" s="160"/>
      <c r="K59" s="160"/>
      <c r="L59" s="160" t="str">
        <f t="shared" si="3"/>
        <v>90min_SWATH_100VW</v>
      </c>
      <c r="M59" s="160" t="str">
        <f t="shared" si="4"/>
        <v>\171222_E0022_P01_00036_S_M05_1</v>
      </c>
      <c r="N59" s="157">
        <v>-1.0</v>
      </c>
      <c r="P59" s="161" t="str">
        <f t="shared" si="5"/>
        <v>171222_E0022_P01_00036_S_M05_1</v>
      </c>
      <c r="Q59" s="159"/>
      <c r="R59" s="159" t="s">
        <v>901</v>
      </c>
      <c r="S59" s="159">
        <v>1.0</v>
      </c>
      <c r="T59" s="159" t="s">
        <v>902</v>
      </c>
      <c r="U59" s="161" t="str">
        <f t="shared" ref="U59:W59" si="54">J59</f>
        <v/>
      </c>
      <c r="V59" s="161" t="str">
        <f t="shared" si="54"/>
        <v/>
      </c>
      <c r="W59" s="161" t="str">
        <f t="shared" si="54"/>
        <v>90min_SWATH_100VW</v>
      </c>
      <c r="X59" s="161" t="str">
        <f t="shared" si="7"/>
        <v>\171222_E0022_P01_00036_S_M05_1</v>
      </c>
      <c r="Y59" s="159">
        <v>-1.0</v>
      </c>
    </row>
    <row r="60">
      <c r="A60" s="16" t="str">
        <f>Tracking!A52</f>
        <v>171222_E0022_P01_00009_S_M05_1</v>
      </c>
      <c r="C60" t="str">
        <f>Tracking!N52</f>
        <v>90min_SWATH_100VW</v>
      </c>
      <c r="E60" s="160" t="str">
        <f t="shared" si="2"/>
        <v>171222_E0022_P01_00009_S_M05_1</v>
      </c>
      <c r="F60" s="157"/>
      <c r="G60" s="157" t="s">
        <v>901</v>
      </c>
      <c r="H60" s="157">
        <v>1.0</v>
      </c>
      <c r="I60" s="157" t="s">
        <v>902</v>
      </c>
      <c r="J60" s="160"/>
      <c r="K60" s="160"/>
      <c r="L60" s="160" t="str">
        <f t="shared" si="3"/>
        <v>90min_SWATH_100VW</v>
      </c>
      <c r="M60" s="160" t="str">
        <f t="shared" si="4"/>
        <v>\171222_E0022_P01_00009_S_M05_1</v>
      </c>
      <c r="N60" s="157">
        <v>-1.0</v>
      </c>
      <c r="P60" s="161" t="str">
        <f t="shared" si="5"/>
        <v>171222_E0022_P01_00009_S_M05_1</v>
      </c>
      <c r="Q60" s="159"/>
      <c r="R60" s="159" t="s">
        <v>901</v>
      </c>
      <c r="S60" s="159">
        <v>1.0</v>
      </c>
      <c r="T60" s="159" t="s">
        <v>902</v>
      </c>
      <c r="U60" s="161" t="str">
        <f t="shared" ref="U60:W60" si="55">J60</f>
        <v/>
      </c>
      <c r="V60" s="161" t="str">
        <f t="shared" si="55"/>
        <v/>
      </c>
      <c r="W60" s="161" t="str">
        <f t="shared" si="55"/>
        <v>90min_SWATH_100VW</v>
      </c>
      <c r="X60" s="161" t="str">
        <f t="shared" si="7"/>
        <v>\171222_E0022_P01_00009_S_M05_1</v>
      </c>
      <c r="Y60" s="159">
        <v>-1.0</v>
      </c>
    </row>
    <row r="61">
      <c r="A61" s="16" t="str">
        <f>Tracking!A53</f>
        <v/>
      </c>
      <c r="C61" t="str">
        <f>Tracking!N53</f>
        <v/>
      </c>
      <c r="E61" s="160" t="str">
        <f t="shared" si="2"/>
        <v/>
      </c>
      <c r="F61" s="157"/>
      <c r="G61" s="157" t="s">
        <v>901</v>
      </c>
      <c r="H61" s="157">
        <v>1.0</v>
      </c>
      <c r="I61" s="157" t="s">
        <v>902</v>
      </c>
      <c r="J61" s="160"/>
      <c r="K61" s="160"/>
      <c r="L61" s="160" t="str">
        <f t="shared" si="3"/>
        <v/>
      </c>
      <c r="M61" s="160" t="str">
        <f t="shared" si="4"/>
        <v>\</v>
      </c>
      <c r="N61" s="157">
        <v>-1.0</v>
      </c>
      <c r="P61" s="161" t="str">
        <f t="shared" si="5"/>
        <v/>
      </c>
      <c r="Q61" s="159"/>
      <c r="R61" s="159" t="s">
        <v>901</v>
      </c>
      <c r="S61" s="159">
        <v>1.0</v>
      </c>
      <c r="T61" s="159" t="s">
        <v>902</v>
      </c>
      <c r="U61" s="161" t="str">
        <f t="shared" ref="U61:W61" si="56">J61</f>
        <v/>
      </c>
      <c r="V61" s="161" t="str">
        <f t="shared" si="56"/>
        <v/>
      </c>
      <c r="W61" s="161" t="str">
        <f t="shared" si="56"/>
        <v/>
      </c>
      <c r="X61" s="161" t="str">
        <f t="shared" si="7"/>
        <v>\</v>
      </c>
      <c r="Y61" s="159">
        <v>-1.0</v>
      </c>
    </row>
    <row r="62">
      <c r="A62" s="16" t="str">
        <f>Tracking!A54</f>
        <v>171222_E0022_P01_00054_S_M05_1</v>
      </c>
      <c r="C62" t="str">
        <f>Tracking!N54</f>
        <v>90min_SWATH_100VW</v>
      </c>
      <c r="E62" s="160" t="str">
        <f t="shared" si="2"/>
        <v>171222_E0022_P01_00054_S_M05_1</v>
      </c>
      <c r="F62" s="157"/>
      <c r="G62" s="157" t="s">
        <v>901</v>
      </c>
      <c r="H62" s="157">
        <v>1.0</v>
      </c>
      <c r="I62" s="157" t="s">
        <v>902</v>
      </c>
      <c r="J62" s="160"/>
      <c r="K62" s="160"/>
      <c r="L62" s="160" t="str">
        <f t="shared" si="3"/>
        <v>90min_SWATH_100VW</v>
      </c>
      <c r="M62" s="160" t="str">
        <f t="shared" si="4"/>
        <v>\171222_E0022_P01_00054_S_M05_1</v>
      </c>
      <c r="N62" s="157">
        <v>-1.0</v>
      </c>
      <c r="P62" s="161" t="str">
        <f t="shared" si="5"/>
        <v>171222_E0022_P01_00054_S_M05_1</v>
      </c>
      <c r="Q62" s="159"/>
      <c r="R62" s="159" t="s">
        <v>901</v>
      </c>
      <c r="S62" s="159">
        <v>1.0</v>
      </c>
      <c r="T62" s="159" t="s">
        <v>902</v>
      </c>
      <c r="U62" s="161" t="str">
        <f t="shared" ref="U62:W62" si="57">J62</f>
        <v/>
      </c>
      <c r="V62" s="161" t="str">
        <f t="shared" si="57"/>
        <v/>
      </c>
      <c r="W62" s="161" t="str">
        <f t="shared" si="57"/>
        <v>90min_SWATH_100VW</v>
      </c>
      <c r="X62" s="161" t="str">
        <f t="shared" si="7"/>
        <v>\171222_E0022_P01_00054_S_M05_1</v>
      </c>
      <c r="Y62" s="159">
        <v>-1.0</v>
      </c>
    </row>
    <row r="63">
      <c r="A63" s="16" t="str">
        <f>Tracking!A55</f>
        <v>171222_E0022_P01_00044_S_M05_1</v>
      </c>
      <c r="C63" t="str">
        <f>Tracking!N55</f>
        <v>90min_SWATH_100VW</v>
      </c>
      <c r="E63" s="160" t="str">
        <f t="shared" si="2"/>
        <v>171222_E0022_P01_00044_S_M05_1</v>
      </c>
      <c r="F63" s="157"/>
      <c r="G63" s="157" t="s">
        <v>901</v>
      </c>
      <c r="H63" s="157">
        <v>1.0</v>
      </c>
      <c r="I63" s="157" t="s">
        <v>902</v>
      </c>
      <c r="J63" s="160"/>
      <c r="K63" s="160"/>
      <c r="L63" s="160" t="str">
        <f t="shared" si="3"/>
        <v>90min_SWATH_100VW</v>
      </c>
      <c r="M63" s="160" t="str">
        <f t="shared" si="4"/>
        <v>\171222_E0022_P01_00044_S_M05_1</v>
      </c>
      <c r="N63" s="157">
        <v>-1.0</v>
      </c>
      <c r="P63" s="161" t="str">
        <f t="shared" si="5"/>
        <v>171222_E0022_P01_00044_S_M05_1</v>
      </c>
      <c r="Q63" s="159"/>
      <c r="R63" s="159" t="s">
        <v>901</v>
      </c>
      <c r="S63" s="159">
        <v>1.0</v>
      </c>
      <c r="T63" s="159" t="s">
        <v>902</v>
      </c>
      <c r="U63" s="161" t="str">
        <f t="shared" ref="U63:W63" si="58">J63</f>
        <v/>
      </c>
      <c r="V63" s="161" t="str">
        <f t="shared" si="58"/>
        <v/>
      </c>
      <c r="W63" s="161" t="str">
        <f t="shared" si="58"/>
        <v>90min_SWATH_100VW</v>
      </c>
      <c r="X63" s="161" t="str">
        <f t="shared" si="7"/>
        <v>\171222_E0022_P01_00044_S_M05_1</v>
      </c>
      <c r="Y63" s="159">
        <v>-1.0</v>
      </c>
    </row>
    <row r="64">
      <c r="A64" s="16" t="str">
        <f>Tracking!A56</f>
        <v>171222_E0022_P01_00032_S_M05_1</v>
      </c>
      <c r="C64" t="str">
        <f>Tracking!N56</f>
        <v>90min_SWATH_100VW</v>
      </c>
      <c r="E64" s="160" t="str">
        <f t="shared" si="2"/>
        <v>171222_E0022_P01_00032_S_M05_1</v>
      </c>
      <c r="F64" s="157"/>
      <c r="G64" s="157" t="s">
        <v>901</v>
      </c>
      <c r="H64" s="157">
        <v>1.0</v>
      </c>
      <c r="I64" s="157" t="s">
        <v>902</v>
      </c>
      <c r="J64" s="160"/>
      <c r="K64" s="160"/>
      <c r="L64" s="160" t="str">
        <f t="shared" si="3"/>
        <v>90min_SWATH_100VW</v>
      </c>
      <c r="M64" s="160" t="str">
        <f t="shared" si="4"/>
        <v>\171222_E0022_P01_00032_S_M05_1</v>
      </c>
      <c r="N64" s="157">
        <v>-1.0</v>
      </c>
      <c r="P64" s="161" t="str">
        <f t="shared" si="5"/>
        <v>171222_E0022_P01_00032_S_M05_1</v>
      </c>
      <c r="Q64" s="159"/>
      <c r="R64" s="159" t="s">
        <v>901</v>
      </c>
      <c r="S64" s="159">
        <v>1.0</v>
      </c>
      <c r="T64" s="159" t="s">
        <v>902</v>
      </c>
      <c r="U64" s="161" t="str">
        <f t="shared" ref="U64:W64" si="59">J64</f>
        <v/>
      </c>
      <c r="V64" s="161" t="str">
        <f t="shared" si="59"/>
        <v/>
      </c>
      <c r="W64" s="161" t="str">
        <f t="shared" si="59"/>
        <v>90min_SWATH_100VW</v>
      </c>
      <c r="X64" s="161" t="str">
        <f t="shared" si="7"/>
        <v>\171222_E0022_P01_00032_S_M05_1</v>
      </c>
      <c r="Y64" s="159">
        <v>-1.0</v>
      </c>
    </row>
    <row r="65">
      <c r="A65" s="16" t="str">
        <f>Tracking!A57</f>
        <v>171222_E0022_P01_00061_S_M05_1</v>
      </c>
      <c r="C65" t="str">
        <f>Tracking!N57</f>
        <v>90min_SWATH_100VW</v>
      </c>
      <c r="E65" s="160" t="str">
        <f t="shared" si="2"/>
        <v>171222_E0022_P01_00061_S_M05_1</v>
      </c>
      <c r="F65" s="157"/>
      <c r="G65" s="157" t="s">
        <v>901</v>
      </c>
      <c r="H65" s="157">
        <v>1.0</v>
      </c>
      <c r="I65" s="157" t="s">
        <v>902</v>
      </c>
      <c r="J65" s="160"/>
      <c r="K65" s="160"/>
      <c r="L65" s="160" t="str">
        <f t="shared" si="3"/>
        <v>90min_SWATH_100VW</v>
      </c>
      <c r="M65" s="160" t="str">
        <f t="shared" si="4"/>
        <v>\171222_E0022_P01_00061_S_M05_1</v>
      </c>
      <c r="N65" s="157">
        <v>-1.0</v>
      </c>
      <c r="P65" s="161" t="str">
        <f t="shared" si="5"/>
        <v>171222_E0022_P01_00061_S_M05_1</v>
      </c>
      <c r="Q65" s="159"/>
      <c r="R65" s="159" t="s">
        <v>901</v>
      </c>
      <c r="S65" s="159">
        <v>1.0</v>
      </c>
      <c r="T65" s="159" t="s">
        <v>902</v>
      </c>
      <c r="U65" s="161" t="str">
        <f t="shared" ref="U65:W65" si="60">J65</f>
        <v/>
      </c>
      <c r="V65" s="161" t="str">
        <f t="shared" si="60"/>
        <v/>
      </c>
      <c r="W65" s="161" t="str">
        <f t="shared" si="60"/>
        <v>90min_SWATH_100VW</v>
      </c>
      <c r="X65" s="161" t="str">
        <f t="shared" si="7"/>
        <v>\171222_E0022_P01_00061_S_M05_1</v>
      </c>
      <c r="Y65" s="159">
        <v>-1.0</v>
      </c>
    </row>
    <row r="66">
      <c r="A66" s="16" t="str">
        <f>Tracking!A58</f>
        <v>171222_E0022_P01_00051_S_M05_1</v>
      </c>
      <c r="C66" t="str">
        <f>Tracking!N58</f>
        <v>90min_SWATH_100VW</v>
      </c>
      <c r="E66" s="160" t="str">
        <f t="shared" si="2"/>
        <v>171222_E0022_P01_00051_S_M05_1</v>
      </c>
      <c r="F66" s="157"/>
      <c r="G66" s="157" t="s">
        <v>901</v>
      </c>
      <c r="H66" s="157">
        <v>1.0</v>
      </c>
      <c r="I66" s="157" t="s">
        <v>902</v>
      </c>
      <c r="J66" s="160"/>
      <c r="K66" s="160"/>
      <c r="L66" s="160" t="str">
        <f t="shared" si="3"/>
        <v>90min_SWATH_100VW</v>
      </c>
      <c r="M66" s="160" t="str">
        <f t="shared" si="4"/>
        <v>\171222_E0022_P01_00051_S_M05_1</v>
      </c>
      <c r="N66" s="157">
        <v>-1.0</v>
      </c>
      <c r="P66" s="161" t="str">
        <f t="shared" si="5"/>
        <v>171222_E0022_P01_00051_S_M05_1</v>
      </c>
      <c r="Q66" s="159"/>
      <c r="R66" s="159" t="s">
        <v>901</v>
      </c>
      <c r="S66" s="159">
        <v>1.0</v>
      </c>
      <c r="T66" s="159" t="s">
        <v>902</v>
      </c>
      <c r="U66" s="161" t="str">
        <f t="shared" ref="U66:W66" si="61">J66</f>
        <v/>
      </c>
      <c r="V66" s="161" t="str">
        <f t="shared" si="61"/>
        <v/>
      </c>
      <c r="W66" s="161" t="str">
        <f t="shared" si="61"/>
        <v>90min_SWATH_100VW</v>
      </c>
      <c r="X66" s="161" t="str">
        <f t="shared" si="7"/>
        <v>\171222_E0022_P01_00051_S_M05_1</v>
      </c>
      <c r="Y66" s="159">
        <v>-1.0</v>
      </c>
    </row>
    <row r="67">
      <c r="A67" s="16" t="str">
        <f>Tracking!A59</f>
        <v>171222_E0022_P01_00033_S_M05_1</v>
      </c>
      <c r="C67" t="str">
        <f>Tracking!N59</f>
        <v>90min_SWATH_100VW</v>
      </c>
      <c r="E67" s="160" t="str">
        <f t="shared" si="2"/>
        <v>171222_E0022_P01_00033_S_M05_1</v>
      </c>
      <c r="F67" s="157"/>
      <c r="G67" s="157" t="s">
        <v>901</v>
      </c>
      <c r="H67" s="157">
        <v>1.0</v>
      </c>
      <c r="I67" s="157" t="s">
        <v>902</v>
      </c>
      <c r="J67" s="160"/>
      <c r="K67" s="160"/>
      <c r="L67" s="160" t="str">
        <f t="shared" si="3"/>
        <v>90min_SWATH_100VW</v>
      </c>
      <c r="M67" s="160" t="str">
        <f t="shared" si="4"/>
        <v>\171222_E0022_P01_00033_S_M05_1</v>
      </c>
      <c r="N67" s="157">
        <v>-1.0</v>
      </c>
      <c r="P67" s="161" t="str">
        <f t="shared" si="5"/>
        <v>171222_E0022_P01_00033_S_M05_1</v>
      </c>
      <c r="Q67" s="159"/>
      <c r="R67" s="159" t="s">
        <v>901</v>
      </c>
      <c r="S67" s="159">
        <v>1.0</v>
      </c>
      <c r="T67" s="159" t="s">
        <v>902</v>
      </c>
      <c r="U67" s="161" t="str">
        <f t="shared" ref="U67:W67" si="62">J67</f>
        <v/>
      </c>
      <c r="V67" s="161" t="str">
        <f t="shared" si="62"/>
        <v/>
      </c>
      <c r="W67" s="161" t="str">
        <f t="shared" si="62"/>
        <v>90min_SWATH_100VW</v>
      </c>
      <c r="X67" s="161" t="str">
        <f t="shared" si="7"/>
        <v>\171222_E0022_P01_00033_S_M05_1</v>
      </c>
      <c r="Y67" s="159">
        <v>-1.0</v>
      </c>
    </row>
    <row r="68">
      <c r="A68" s="16" t="str">
        <f>Tracking!A60</f>
        <v>171222_E0022_P01_00023_S_M05_1</v>
      </c>
      <c r="C68" t="str">
        <f>Tracking!N60</f>
        <v>90min_SWATH_100VW</v>
      </c>
      <c r="E68" s="160" t="str">
        <f t="shared" si="2"/>
        <v>171222_E0022_P01_00023_S_M05_1</v>
      </c>
      <c r="F68" s="157"/>
      <c r="G68" s="157" t="s">
        <v>901</v>
      </c>
      <c r="H68" s="157">
        <v>1.0</v>
      </c>
      <c r="I68" s="157" t="s">
        <v>902</v>
      </c>
      <c r="J68" s="160"/>
      <c r="K68" s="160"/>
      <c r="L68" s="160" t="str">
        <f t="shared" si="3"/>
        <v>90min_SWATH_100VW</v>
      </c>
      <c r="M68" s="160" t="str">
        <f t="shared" si="4"/>
        <v>\171222_E0022_P01_00023_S_M05_1</v>
      </c>
      <c r="N68" s="157">
        <v>-1.0</v>
      </c>
      <c r="P68" s="161" t="str">
        <f t="shared" si="5"/>
        <v>171222_E0022_P01_00023_S_M05_1</v>
      </c>
      <c r="Q68" s="159"/>
      <c r="R68" s="159" t="s">
        <v>901</v>
      </c>
      <c r="S68" s="159">
        <v>1.0</v>
      </c>
      <c r="T68" s="159" t="s">
        <v>902</v>
      </c>
      <c r="U68" s="161" t="str">
        <f t="shared" ref="U68:W68" si="63">J68</f>
        <v/>
      </c>
      <c r="V68" s="161" t="str">
        <f t="shared" si="63"/>
        <v/>
      </c>
      <c r="W68" s="161" t="str">
        <f t="shared" si="63"/>
        <v>90min_SWATH_100VW</v>
      </c>
      <c r="X68" s="161" t="str">
        <f t="shared" si="7"/>
        <v>\171222_E0022_P01_00023_S_M05_1</v>
      </c>
      <c r="Y68" s="159">
        <v>-1.0</v>
      </c>
    </row>
    <row r="69">
      <c r="A69" s="16" t="str">
        <f>Tracking!A61</f>
        <v>171222_E0022_P01_00037_S_M05_1</v>
      </c>
      <c r="C69" t="str">
        <f>Tracking!N61</f>
        <v>90min_SWATH_100VW</v>
      </c>
      <c r="E69" s="160" t="str">
        <f t="shared" si="2"/>
        <v>171222_E0022_P01_00037_S_M05_1</v>
      </c>
      <c r="F69" s="157"/>
      <c r="G69" s="157" t="s">
        <v>901</v>
      </c>
      <c r="H69" s="157">
        <v>1.0</v>
      </c>
      <c r="I69" s="157" t="s">
        <v>902</v>
      </c>
      <c r="J69" s="160"/>
      <c r="K69" s="160"/>
      <c r="L69" s="160" t="str">
        <f t="shared" si="3"/>
        <v>90min_SWATH_100VW</v>
      </c>
      <c r="M69" s="160" t="str">
        <f t="shared" si="4"/>
        <v>\171222_E0022_P01_00037_S_M05_1</v>
      </c>
      <c r="N69" s="157">
        <v>-1.0</v>
      </c>
      <c r="P69" s="161" t="str">
        <f t="shared" si="5"/>
        <v>171222_E0022_P01_00037_S_M05_1</v>
      </c>
      <c r="Q69" s="159"/>
      <c r="R69" s="159" t="s">
        <v>901</v>
      </c>
      <c r="S69" s="159">
        <v>1.0</v>
      </c>
      <c r="T69" s="159" t="s">
        <v>902</v>
      </c>
      <c r="U69" s="161" t="str">
        <f t="shared" ref="U69:W69" si="64">J69</f>
        <v/>
      </c>
      <c r="V69" s="161" t="str">
        <f t="shared" si="64"/>
        <v/>
      </c>
      <c r="W69" s="161" t="str">
        <f t="shared" si="64"/>
        <v>90min_SWATH_100VW</v>
      </c>
      <c r="X69" s="161" t="str">
        <f t="shared" si="7"/>
        <v>\171222_E0022_P01_00037_S_M05_1</v>
      </c>
      <c r="Y69" s="159">
        <v>-1.0</v>
      </c>
    </row>
    <row r="70">
      <c r="A70" s="16" t="str">
        <f>Tracking!A62</f>
        <v>171222_E0022_P01_00064_S_M05_1</v>
      </c>
      <c r="C70" t="str">
        <f>Tracking!N62</f>
        <v>90min_SWATH_100VW</v>
      </c>
      <c r="E70" s="160" t="str">
        <f t="shared" si="2"/>
        <v>171222_E0022_P01_00064_S_M05_1</v>
      </c>
      <c r="F70" s="157"/>
      <c r="G70" s="157" t="s">
        <v>901</v>
      </c>
      <c r="H70" s="157">
        <v>1.0</v>
      </c>
      <c r="I70" s="157" t="s">
        <v>902</v>
      </c>
      <c r="J70" s="160"/>
      <c r="K70" s="160"/>
      <c r="L70" s="160" t="str">
        <f t="shared" si="3"/>
        <v>90min_SWATH_100VW</v>
      </c>
      <c r="M70" s="160" t="str">
        <f t="shared" si="4"/>
        <v>\171222_E0022_P01_00064_S_M05_1</v>
      </c>
      <c r="N70" s="157">
        <v>-1.0</v>
      </c>
      <c r="P70" s="161" t="str">
        <f t="shared" si="5"/>
        <v>171222_E0022_P01_00064_S_M05_1</v>
      </c>
      <c r="Q70" s="159"/>
      <c r="R70" s="159" t="s">
        <v>901</v>
      </c>
      <c r="S70" s="159">
        <v>1.0</v>
      </c>
      <c r="T70" s="159" t="s">
        <v>902</v>
      </c>
      <c r="U70" s="161" t="str">
        <f t="shared" ref="U70:W70" si="65">J70</f>
        <v/>
      </c>
      <c r="V70" s="161" t="str">
        <f t="shared" si="65"/>
        <v/>
      </c>
      <c r="W70" s="161" t="str">
        <f t="shared" si="65"/>
        <v>90min_SWATH_100VW</v>
      </c>
      <c r="X70" s="161" t="str">
        <f t="shared" si="7"/>
        <v>\171222_E0022_P01_00064_S_M05_1</v>
      </c>
      <c r="Y70" s="159">
        <v>-1.0</v>
      </c>
    </row>
    <row r="71">
      <c r="A71" s="16" t="str">
        <f>Tracking!A63</f>
        <v>171222_E0022_P01_00013_S_M05_1</v>
      </c>
      <c r="C71" t="str">
        <f>Tracking!N63</f>
        <v>90min_SWATH_100VW</v>
      </c>
      <c r="E71" s="160" t="str">
        <f t="shared" si="2"/>
        <v>171222_E0022_P01_00013_S_M05_1</v>
      </c>
      <c r="F71" s="157"/>
      <c r="G71" s="157" t="s">
        <v>901</v>
      </c>
      <c r="H71" s="157">
        <v>1.0</v>
      </c>
      <c r="I71" s="157" t="s">
        <v>902</v>
      </c>
      <c r="J71" s="160"/>
      <c r="K71" s="160"/>
      <c r="L71" s="160" t="str">
        <f t="shared" si="3"/>
        <v>90min_SWATH_100VW</v>
      </c>
      <c r="M71" s="160" t="str">
        <f t="shared" si="4"/>
        <v>\171222_E0022_P01_00013_S_M05_1</v>
      </c>
      <c r="N71" s="157">
        <v>-1.0</v>
      </c>
      <c r="P71" s="161" t="str">
        <f t="shared" si="5"/>
        <v>171222_E0022_P01_00013_S_M05_1</v>
      </c>
      <c r="Q71" s="159"/>
      <c r="R71" s="159" t="s">
        <v>901</v>
      </c>
      <c r="S71" s="159">
        <v>1.0</v>
      </c>
      <c r="T71" s="159" t="s">
        <v>902</v>
      </c>
      <c r="U71" s="161" t="str">
        <f t="shared" ref="U71:W71" si="66">J71</f>
        <v/>
      </c>
      <c r="V71" s="161" t="str">
        <f t="shared" si="66"/>
        <v/>
      </c>
      <c r="W71" s="161" t="str">
        <f t="shared" si="66"/>
        <v>90min_SWATH_100VW</v>
      </c>
      <c r="X71" s="161" t="str">
        <f t="shared" si="7"/>
        <v>\171222_E0022_P01_00013_S_M05_1</v>
      </c>
      <c r="Y71" s="159">
        <v>-1.0</v>
      </c>
    </row>
    <row r="72">
      <c r="A72" s="16" t="str">
        <f>Tracking!A64</f>
        <v>171222_E0022_P01_00015_S_M05_1</v>
      </c>
      <c r="C72" t="str">
        <f>Tracking!N64</f>
        <v>90min_SWATH_100VW</v>
      </c>
      <c r="E72" s="160" t="str">
        <f t="shared" si="2"/>
        <v>171222_E0022_P01_00015_S_M05_1</v>
      </c>
      <c r="F72" s="157"/>
      <c r="G72" s="157" t="s">
        <v>901</v>
      </c>
      <c r="H72" s="157">
        <v>1.0</v>
      </c>
      <c r="I72" s="157" t="s">
        <v>902</v>
      </c>
      <c r="J72" s="160"/>
      <c r="K72" s="160"/>
      <c r="L72" s="160" t="str">
        <f t="shared" si="3"/>
        <v>90min_SWATH_100VW</v>
      </c>
      <c r="M72" s="160" t="str">
        <f t="shared" si="4"/>
        <v>\171222_E0022_P01_00015_S_M05_1</v>
      </c>
      <c r="N72" s="157">
        <v>-1.0</v>
      </c>
      <c r="P72" s="161" t="str">
        <f t="shared" si="5"/>
        <v>171222_E0022_P01_00015_S_M05_1</v>
      </c>
      <c r="Q72" s="159"/>
      <c r="R72" s="159" t="s">
        <v>901</v>
      </c>
      <c r="S72" s="159">
        <v>1.0</v>
      </c>
      <c r="T72" s="159" t="s">
        <v>902</v>
      </c>
      <c r="U72" s="161" t="str">
        <f t="shared" ref="U72:W72" si="67">J72</f>
        <v/>
      </c>
      <c r="V72" s="161" t="str">
        <f t="shared" si="67"/>
        <v/>
      </c>
      <c r="W72" s="161" t="str">
        <f t="shared" si="67"/>
        <v>90min_SWATH_100VW</v>
      </c>
      <c r="X72" s="161" t="str">
        <f t="shared" si="7"/>
        <v>\171222_E0022_P01_00015_S_M05_1</v>
      </c>
      <c r="Y72" s="159">
        <v>-1.0</v>
      </c>
    </row>
    <row r="73">
      <c r="A73" s="16" t="str">
        <f>Tracking!A65</f>
        <v>171222_E0022_P01_00056_S_M05_1</v>
      </c>
      <c r="C73" t="str">
        <f>Tracking!N65</f>
        <v>90min_SWATH_100VW</v>
      </c>
      <c r="E73" s="160" t="str">
        <f t="shared" si="2"/>
        <v>171222_E0022_P01_00056_S_M05_1</v>
      </c>
      <c r="F73" s="157"/>
      <c r="G73" s="157" t="s">
        <v>901</v>
      </c>
      <c r="H73" s="157">
        <v>1.0</v>
      </c>
      <c r="I73" s="157" t="s">
        <v>902</v>
      </c>
      <c r="J73" s="160"/>
      <c r="K73" s="160"/>
      <c r="L73" s="160" t="str">
        <f t="shared" si="3"/>
        <v>90min_SWATH_100VW</v>
      </c>
      <c r="M73" s="160" t="str">
        <f t="shared" si="4"/>
        <v>\171222_E0022_P01_00056_S_M05_1</v>
      </c>
      <c r="N73" s="157">
        <v>-1.0</v>
      </c>
      <c r="P73" s="161" t="str">
        <f t="shared" si="5"/>
        <v>171222_E0022_P01_00056_S_M05_1</v>
      </c>
      <c r="Q73" s="159"/>
      <c r="R73" s="159" t="s">
        <v>901</v>
      </c>
      <c r="S73" s="159">
        <v>1.0</v>
      </c>
      <c r="T73" s="159" t="s">
        <v>902</v>
      </c>
      <c r="U73" s="161" t="str">
        <f t="shared" ref="U73:W73" si="68">J73</f>
        <v/>
      </c>
      <c r="V73" s="161" t="str">
        <f t="shared" si="68"/>
        <v/>
      </c>
      <c r="W73" s="161" t="str">
        <f t="shared" si="68"/>
        <v>90min_SWATH_100VW</v>
      </c>
      <c r="X73" s="161" t="str">
        <f t="shared" si="7"/>
        <v>\171222_E0022_P01_00056_S_M05_1</v>
      </c>
      <c r="Y73" s="159">
        <v>-1.0</v>
      </c>
    </row>
    <row r="74">
      <c r="A74" s="16" t="str">
        <f>Tracking!A66</f>
        <v>171222_E0022_P01_00055_S_M05_1</v>
      </c>
      <c r="C74" t="str">
        <f>Tracking!N66</f>
        <v>90min_SWATH_100VW</v>
      </c>
      <c r="E74" s="160" t="str">
        <f t="shared" si="2"/>
        <v>171222_E0022_P01_00055_S_M05_1</v>
      </c>
      <c r="F74" s="157"/>
      <c r="G74" s="157" t="s">
        <v>901</v>
      </c>
      <c r="H74" s="157">
        <v>1.0</v>
      </c>
      <c r="I74" s="157" t="s">
        <v>902</v>
      </c>
      <c r="J74" s="160"/>
      <c r="K74" s="160"/>
      <c r="L74" s="160" t="str">
        <f t="shared" si="3"/>
        <v>90min_SWATH_100VW</v>
      </c>
      <c r="M74" s="160" t="str">
        <f t="shared" si="4"/>
        <v>\171222_E0022_P01_00055_S_M05_1</v>
      </c>
      <c r="N74" s="157">
        <v>-1.0</v>
      </c>
      <c r="P74" s="161" t="str">
        <f t="shared" si="5"/>
        <v>171222_E0022_P01_00055_S_M05_1</v>
      </c>
      <c r="Q74" s="159"/>
      <c r="R74" s="159" t="s">
        <v>901</v>
      </c>
      <c r="S74" s="159">
        <v>1.0</v>
      </c>
      <c r="T74" s="159" t="s">
        <v>902</v>
      </c>
      <c r="U74" s="161" t="str">
        <f t="shared" ref="U74:W74" si="69">J74</f>
        <v/>
      </c>
      <c r="V74" s="161" t="str">
        <f t="shared" si="69"/>
        <v/>
      </c>
      <c r="W74" s="161" t="str">
        <f t="shared" si="69"/>
        <v>90min_SWATH_100VW</v>
      </c>
      <c r="X74" s="161" t="str">
        <f t="shared" si="7"/>
        <v>\171222_E0022_P01_00055_S_M05_1</v>
      </c>
      <c r="Y74" s="159">
        <v>-1.0</v>
      </c>
    </row>
    <row r="75">
      <c r="A75" s="16" t="str">
        <f>Tracking!A67</f>
        <v>171222_E0022_P01_00035_S_M05_1</v>
      </c>
      <c r="C75" t="str">
        <f>Tracking!N67</f>
        <v>90min_SWATH_100VW</v>
      </c>
      <c r="E75" s="160" t="str">
        <f t="shared" si="2"/>
        <v>171222_E0022_P01_00035_S_M05_1</v>
      </c>
      <c r="F75" s="157"/>
      <c r="G75" s="157" t="s">
        <v>901</v>
      </c>
      <c r="H75" s="157">
        <v>1.0</v>
      </c>
      <c r="I75" s="157" t="s">
        <v>902</v>
      </c>
      <c r="J75" s="160"/>
      <c r="K75" s="160"/>
      <c r="L75" s="160" t="str">
        <f t="shared" si="3"/>
        <v>90min_SWATH_100VW</v>
      </c>
      <c r="M75" s="160" t="str">
        <f t="shared" si="4"/>
        <v>\171222_E0022_P01_00035_S_M05_1</v>
      </c>
      <c r="N75" s="157">
        <v>-1.0</v>
      </c>
      <c r="P75" s="161" t="str">
        <f t="shared" si="5"/>
        <v>171222_E0022_P01_00035_S_M05_1</v>
      </c>
      <c r="Q75" s="159"/>
      <c r="R75" s="159" t="s">
        <v>901</v>
      </c>
      <c r="S75" s="159">
        <v>1.0</v>
      </c>
      <c r="T75" s="159" t="s">
        <v>902</v>
      </c>
      <c r="U75" s="161" t="str">
        <f t="shared" ref="U75:W75" si="70">J75</f>
        <v/>
      </c>
      <c r="V75" s="161" t="str">
        <f t="shared" si="70"/>
        <v/>
      </c>
      <c r="W75" s="161" t="str">
        <f t="shared" si="70"/>
        <v>90min_SWATH_100VW</v>
      </c>
      <c r="X75" s="161" t="str">
        <f t="shared" si="7"/>
        <v>\171222_E0022_P01_00035_S_M05_1</v>
      </c>
      <c r="Y75" s="159">
        <v>-1.0</v>
      </c>
    </row>
    <row r="76">
      <c r="A76" s="16" t="str">
        <f>Tracking!A68</f>
        <v/>
      </c>
      <c r="C76" t="str">
        <f>Tracking!N68</f>
        <v/>
      </c>
      <c r="E76" s="160" t="str">
        <f t="shared" si="2"/>
        <v/>
      </c>
      <c r="F76" s="157"/>
      <c r="G76" s="157" t="s">
        <v>901</v>
      </c>
      <c r="H76" s="157">
        <v>1.0</v>
      </c>
      <c r="I76" s="157" t="s">
        <v>902</v>
      </c>
      <c r="J76" s="160"/>
      <c r="K76" s="160"/>
      <c r="L76" s="160" t="str">
        <f t="shared" si="3"/>
        <v/>
      </c>
      <c r="M76" s="160" t="str">
        <f t="shared" si="4"/>
        <v>\</v>
      </c>
      <c r="N76" s="157">
        <v>-1.0</v>
      </c>
      <c r="P76" s="161" t="str">
        <f t="shared" si="5"/>
        <v/>
      </c>
      <c r="Q76" s="159"/>
      <c r="R76" s="159" t="s">
        <v>901</v>
      </c>
      <c r="S76" s="159">
        <v>1.0</v>
      </c>
      <c r="T76" s="159" t="s">
        <v>902</v>
      </c>
      <c r="U76" s="161" t="str">
        <f t="shared" ref="U76:W76" si="71">J76</f>
        <v/>
      </c>
      <c r="V76" s="161" t="str">
        <f t="shared" si="71"/>
        <v/>
      </c>
      <c r="W76" s="161" t="str">
        <f t="shared" si="71"/>
        <v/>
      </c>
      <c r="X76" s="161" t="str">
        <f t="shared" si="7"/>
        <v>\</v>
      </c>
      <c r="Y76" s="159">
        <v>-1.0</v>
      </c>
    </row>
    <row r="77">
      <c r="A77" s="16" t="str">
        <f>Tracking!A69</f>
        <v>171227_E0022_P01_HCT-15_I_M05_1</v>
      </c>
      <c r="C77" t="str">
        <f>Tracking!N69</f>
        <v>90min_IDA_06</v>
      </c>
      <c r="E77" s="160" t="str">
        <f t="shared" si="2"/>
        <v>171227_E0022_P01_HCT-15_I_M05_1</v>
      </c>
      <c r="F77" s="157"/>
      <c r="G77" s="157" t="s">
        <v>901</v>
      </c>
      <c r="H77" s="157">
        <v>1.0</v>
      </c>
      <c r="I77" s="157" t="s">
        <v>902</v>
      </c>
      <c r="J77" s="160"/>
      <c r="K77" s="160"/>
      <c r="L77" s="160" t="str">
        <f t="shared" si="3"/>
        <v>90min_IDA_06</v>
      </c>
      <c r="M77" s="160" t="str">
        <f t="shared" si="4"/>
        <v>\171227_E0022_P01_HCT-15_I_M05_1</v>
      </c>
      <c r="N77" s="157">
        <v>-1.0</v>
      </c>
      <c r="P77" s="161" t="str">
        <f t="shared" si="5"/>
        <v>171227_E0022_P01_HCT-15_I_M05_1</v>
      </c>
      <c r="Q77" s="159"/>
      <c r="R77" s="159" t="s">
        <v>901</v>
      </c>
      <c r="S77" s="159">
        <v>1.0</v>
      </c>
      <c r="T77" s="159" t="s">
        <v>902</v>
      </c>
      <c r="U77" s="161" t="str">
        <f t="shared" ref="U77:W77" si="72">J77</f>
        <v/>
      </c>
      <c r="V77" s="161" t="str">
        <f t="shared" si="72"/>
        <v/>
      </c>
      <c r="W77" s="161" t="str">
        <f t="shared" si="72"/>
        <v>90min_IDA_06</v>
      </c>
      <c r="X77" s="161" t="str">
        <f t="shared" si="7"/>
        <v>\171227_E0022_P01_HCT-15_I_M05_1</v>
      </c>
      <c r="Y77" s="159">
        <v>-1.0</v>
      </c>
    </row>
    <row r="78">
      <c r="A78" s="16" t="str">
        <f>Tracking!A70</f>
        <v>171227_E0022_P01_SW620_I_M05_1</v>
      </c>
      <c r="C78" t="str">
        <f>Tracking!N70</f>
        <v>90min_IDA_06</v>
      </c>
      <c r="E78" s="160" t="str">
        <f t="shared" si="2"/>
        <v>171227_E0022_P01_SW620_I_M05_1</v>
      </c>
      <c r="F78" s="157"/>
      <c r="G78" s="157" t="s">
        <v>901</v>
      </c>
      <c r="H78" s="157">
        <v>1.0</v>
      </c>
      <c r="I78" s="157" t="s">
        <v>902</v>
      </c>
      <c r="J78" s="160"/>
      <c r="K78" s="160"/>
      <c r="L78" s="160" t="str">
        <f t="shared" si="3"/>
        <v>90min_IDA_06</v>
      </c>
      <c r="M78" s="160" t="str">
        <f t="shared" si="4"/>
        <v>\171227_E0022_P01_SW620_I_M05_1</v>
      </c>
      <c r="N78" s="157">
        <v>-1.0</v>
      </c>
      <c r="P78" s="161" t="str">
        <f t="shared" si="5"/>
        <v>171227_E0022_P01_SW620_I_M05_1</v>
      </c>
      <c r="Q78" s="159"/>
      <c r="R78" s="159" t="s">
        <v>901</v>
      </c>
      <c r="S78" s="159">
        <v>1.0</v>
      </c>
      <c r="T78" s="159" t="s">
        <v>902</v>
      </c>
      <c r="U78" s="161" t="str">
        <f t="shared" ref="U78:W78" si="73">J78</f>
        <v/>
      </c>
      <c r="V78" s="161" t="str">
        <f t="shared" si="73"/>
        <v/>
      </c>
      <c r="W78" s="161" t="str">
        <f t="shared" si="73"/>
        <v>90min_IDA_06</v>
      </c>
      <c r="X78" s="161" t="str">
        <f t="shared" si="7"/>
        <v>\171227_E0022_P01_SW620_I_M05_1</v>
      </c>
      <c r="Y78" s="159">
        <v>-1.0</v>
      </c>
    </row>
    <row r="79">
      <c r="A79" s="16" t="str">
        <f>Tracking!A71</f>
        <v>171227_E0022_P01_CPC-N_I_M05_1</v>
      </c>
      <c r="C79" t="str">
        <f>Tracking!N71</f>
        <v>90min_IDA_06</v>
      </c>
      <c r="E79" s="160" t="str">
        <f t="shared" si="2"/>
        <v>171227_E0022_P01_CPC-N_I_M05_1</v>
      </c>
      <c r="F79" s="157"/>
      <c r="G79" s="157" t="s">
        <v>901</v>
      </c>
      <c r="H79" s="157">
        <v>1.0</v>
      </c>
      <c r="I79" s="157" t="s">
        <v>902</v>
      </c>
      <c r="J79" s="160"/>
      <c r="K79" s="160"/>
      <c r="L79" s="160" t="str">
        <f t="shared" si="3"/>
        <v>90min_IDA_06</v>
      </c>
      <c r="M79" s="160" t="str">
        <f t="shared" si="4"/>
        <v>\171227_E0022_P01_CPC-N_I_M05_1</v>
      </c>
      <c r="N79" s="157">
        <v>-1.0</v>
      </c>
      <c r="P79" s="161" t="str">
        <f t="shared" si="5"/>
        <v>171227_E0022_P01_CPC-N_I_M05_1</v>
      </c>
      <c r="Q79" s="159"/>
      <c r="R79" s="159" t="s">
        <v>901</v>
      </c>
      <c r="S79" s="159">
        <v>1.0</v>
      </c>
      <c r="T79" s="159" t="s">
        <v>902</v>
      </c>
      <c r="U79" s="161" t="str">
        <f t="shared" ref="U79:W79" si="74">J79</f>
        <v/>
      </c>
      <c r="V79" s="161" t="str">
        <f t="shared" si="74"/>
        <v/>
      </c>
      <c r="W79" s="161" t="str">
        <f t="shared" si="74"/>
        <v>90min_IDA_06</v>
      </c>
      <c r="X79" s="161" t="str">
        <f t="shared" si="7"/>
        <v>\171227_E0022_P01_CPC-N_I_M05_1</v>
      </c>
      <c r="Y79" s="159">
        <v>-1.0</v>
      </c>
    </row>
    <row r="80">
      <c r="A80" s="16" t="str">
        <f>Tracking!A72</f>
        <v>171227_E0022_P01_CCK-81_I_M05_1</v>
      </c>
      <c r="C80" t="str">
        <f>Tracking!N72</f>
        <v>90min_IDA_06</v>
      </c>
      <c r="E80" s="160" t="str">
        <f t="shared" si="2"/>
        <v>171227_E0022_P01_CCK-81_I_M05_1</v>
      </c>
      <c r="F80" s="157"/>
      <c r="G80" s="157" t="s">
        <v>901</v>
      </c>
      <c r="H80" s="157">
        <v>1.0</v>
      </c>
      <c r="I80" s="157" t="s">
        <v>902</v>
      </c>
      <c r="J80" s="160"/>
      <c r="K80" s="160"/>
      <c r="L80" s="160" t="str">
        <f t="shared" si="3"/>
        <v>90min_IDA_06</v>
      </c>
      <c r="M80" s="160" t="str">
        <f t="shared" si="4"/>
        <v>\171227_E0022_P01_CCK-81_I_M05_1</v>
      </c>
      <c r="N80" s="157">
        <v>-1.0</v>
      </c>
      <c r="P80" s="161" t="str">
        <f t="shared" si="5"/>
        <v>171227_E0022_P01_CCK-81_I_M05_1</v>
      </c>
      <c r="Q80" s="159"/>
      <c r="R80" s="159" t="s">
        <v>901</v>
      </c>
      <c r="S80" s="159">
        <v>1.0</v>
      </c>
      <c r="T80" s="159" t="s">
        <v>902</v>
      </c>
      <c r="U80" s="161" t="str">
        <f t="shared" ref="U80:W80" si="75">J80</f>
        <v/>
      </c>
      <c r="V80" s="161" t="str">
        <f t="shared" si="75"/>
        <v/>
      </c>
      <c r="W80" s="161" t="str">
        <f t="shared" si="75"/>
        <v>90min_IDA_06</v>
      </c>
      <c r="X80" s="161" t="str">
        <f t="shared" si="7"/>
        <v>\171227_E0022_P01_CCK-81_I_M05_1</v>
      </c>
      <c r="Y80" s="159">
        <v>-1.0</v>
      </c>
    </row>
    <row r="81">
      <c r="A81" s="16" t="str">
        <f>Tracking!A73</f>
        <v>171227_E0022_P01_OVCAR-3_I_M05_1</v>
      </c>
      <c r="C81" t="str">
        <f>Tracking!N73</f>
        <v>90min_IDA_06</v>
      </c>
      <c r="E81" s="160" t="str">
        <f t="shared" si="2"/>
        <v>171227_E0022_P01_OVCAR-3_I_M05_1</v>
      </c>
      <c r="F81" s="157"/>
      <c r="G81" s="157" t="s">
        <v>901</v>
      </c>
      <c r="H81" s="157">
        <v>1.0</v>
      </c>
      <c r="I81" s="157" t="s">
        <v>902</v>
      </c>
      <c r="J81" s="160"/>
      <c r="K81" s="160"/>
      <c r="L81" s="160" t="str">
        <f t="shared" si="3"/>
        <v>90min_IDA_06</v>
      </c>
      <c r="M81" s="160" t="str">
        <f t="shared" si="4"/>
        <v>\171227_E0022_P01_OVCAR-3_I_M05_1</v>
      </c>
      <c r="N81" s="157">
        <v>-1.0</v>
      </c>
      <c r="P81" s="161" t="str">
        <f t="shared" si="5"/>
        <v>171227_E0022_P01_OVCAR-3_I_M05_1</v>
      </c>
      <c r="Q81" s="159"/>
      <c r="R81" s="159" t="s">
        <v>901</v>
      </c>
      <c r="S81" s="159">
        <v>1.0</v>
      </c>
      <c r="T81" s="159" t="s">
        <v>902</v>
      </c>
      <c r="U81" s="161" t="str">
        <f t="shared" ref="U81:W81" si="76">J81</f>
        <v/>
      </c>
      <c r="V81" s="161" t="str">
        <f t="shared" si="76"/>
        <v/>
      </c>
      <c r="W81" s="161" t="str">
        <f t="shared" si="76"/>
        <v>90min_IDA_06</v>
      </c>
      <c r="X81" s="161" t="str">
        <f t="shared" si="7"/>
        <v>\171227_E0022_P01_OVCAR-3_I_M05_1</v>
      </c>
      <c r="Y81" s="159">
        <v>-1.0</v>
      </c>
    </row>
    <row r="82">
      <c r="A82" s="16" t="str">
        <f>Tracking!A74</f>
        <v>171227_E0022_P01_HCC-56_I_M05_1</v>
      </c>
      <c r="C82" t="str">
        <f>Tracking!N74</f>
        <v>90min_IDA_06</v>
      </c>
      <c r="E82" s="160" t="str">
        <f t="shared" si="2"/>
        <v>171227_E0022_P01_HCC-56_I_M05_1</v>
      </c>
      <c r="F82" s="157"/>
      <c r="G82" s="157" t="s">
        <v>901</v>
      </c>
      <c r="H82" s="157">
        <v>1.0</v>
      </c>
      <c r="I82" s="157" t="s">
        <v>902</v>
      </c>
      <c r="J82" s="160"/>
      <c r="K82" s="160"/>
      <c r="L82" s="160" t="str">
        <f t="shared" si="3"/>
        <v>90min_IDA_06</v>
      </c>
      <c r="M82" s="160" t="str">
        <f t="shared" si="4"/>
        <v>\171227_E0022_P01_HCC-56_I_M05_1</v>
      </c>
      <c r="N82" s="157">
        <v>-1.0</v>
      </c>
      <c r="P82" s="161" t="str">
        <f t="shared" si="5"/>
        <v>171227_E0022_P01_HCC-56_I_M05_1</v>
      </c>
      <c r="Q82" s="159"/>
      <c r="R82" s="159" t="s">
        <v>901</v>
      </c>
      <c r="S82" s="159">
        <v>1.0</v>
      </c>
      <c r="T82" s="159" t="s">
        <v>902</v>
      </c>
      <c r="U82" s="161" t="str">
        <f t="shared" ref="U82:W82" si="77">J82</f>
        <v/>
      </c>
      <c r="V82" s="161" t="str">
        <f t="shared" si="77"/>
        <v/>
      </c>
      <c r="W82" s="161" t="str">
        <f t="shared" si="77"/>
        <v>90min_IDA_06</v>
      </c>
      <c r="X82" s="161" t="str">
        <f t="shared" si="7"/>
        <v>\171227_E0022_P01_HCC-56_I_M05_1</v>
      </c>
      <c r="Y82" s="159">
        <v>-1.0</v>
      </c>
    </row>
    <row r="83">
      <c r="A83" s="16" t="str">
        <f>Tracking!A75</f>
        <v>171227_E0022_P01_HH_I_M05_1</v>
      </c>
      <c r="C83" t="str">
        <f>Tracking!N75</f>
        <v>90min_IDA_06</v>
      </c>
      <c r="E83" s="160" t="str">
        <f t="shared" si="2"/>
        <v>171227_E0022_P01_HH_I_M05_1</v>
      </c>
      <c r="F83" s="157"/>
      <c r="G83" s="157" t="s">
        <v>901</v>
      </c>
      <c r="H83" s="157">
        <v>1.0</v>
      </c>
      <c r="I83" s="157" t="s">
        <v>902</v>
      </c>
      <c r="J83" s="160"/>
      <c r="K83" s="160"/>
      <c r="L83" s="160" t="str">
        <f t="shared" si="3"/>
        <v>90min_IDA_06</v>
      </c>
      <c r="M83" s="160" t="str">
        <f t="shared" si="4"/>
        <v>\171227_E0022_P01_HH_I_M05_1</v>
      </c>
      <c r="N83" s="157">
        <v>-1.0</v>
      </c>
      <c r="P83" s="161" t="str">
        <f t="shared" si="5"/>
        <v>171227_E0022_P01_HH_I_M05_1</v>
      </c>
      <c r="Q83" s="159"/>
      <c r="R83" s="159" t="s">
        <v>901</v>
      </c>
      <c r="S83" s="159">
        <v>1.0</v>
      </c>
      <c r="T83" s="159" t="s">
        <v>902</v>
      </c>
      <c r="U83" s="161" t="str">
        <f t="shared" ref="U83:W83" si="78">J83</f>
        <v/>
      </c>
      <c r="V83" s="161" t="str">
        <f t="shared" si="78"/>
        <v/>
      </c>
      <c r="W83" s="161" t="str">
        <f t="shared" si="78"/>
        <v>90min_IDA_06</v>
      </c>
      <c r="X83" s="161" t="str">
        <f t="shared" si="7"/>
        <v>\171227_E0022_P01_HH_I_M05_1</v>
      </c>
      <c r="Y83" s="159">
        <v>-1.0</v>
      </c>
    </row>
    <row r="84">
      <c r="A84" s="16" t="str">
        <f>Tracking!A76</f>
        <v>171227_E0022_P01_PC-14_I_M05_1</v>
      </c>
      <c r="C84" t="str">
        <f>Tracking!N76</f>
        <v>90min_IDA_06</v>
      </c>
      <c r="E84" s="160" t="str">
        <f t="shared" si="2"/>
        <v>171227_E0022_P01_PC-14_I_M05_1</v>
      </c>
      <c r="F84" s="157"/>
      <c r="G84" s="157" t="s">
        <v>901</v>
      </c>
      <c r="H84" s="157">
        <v>1.0</v>
      </c>
      <c r="I84" s="157" t="s">
        <v>902</v>
      </c>
      <c r="J84" s="160"/>
      <c r="K84" s="160"/>
      <c r="L84" s="160" t="str">
        <f t="shared" si="3"/>
        <v>90min_IDA_06</v>
      </c>
      <c r="M84" s="160" t="str">
        <f t="shared" si="4"/>
        <v>\171227_E0022_P01_PC-14_I_M05_1</v>
      </c>
      <c r="N84" s="157">
        <v>-1.0</v>
      </c>
      <c r="P84" s="161" t="str">
        <f t="shared" si="5"/>
        <v>171227_E0022_P01_PC-14_I_M05_1</v>
      </c>
      <c r="Q84" s="159"/>
      <c r="R84" s="159" t="s">
        <v>901</v>
      </c>
      <c r="S84" s="159">
        <v>1.0</v>
      </c>
      <c r="T84" s="159" t="s">
        <v>902</v>
      </c>
      <c r="U84" s="161" t="str">
        <f t="shared" ref="U84:W84" si="79">J84</f>
        <v/>
      </c>
      <c r="V84" s="161" t="str">
        <f t="shared" si="79"/>
        <v/>
      </c>
      <c r="W84" s="161" t="str">
        <f t="shared" si="79"/>
        <v>90min_IDA_06</v>
      </c>
      <c r="X84" s="161" t="str">
        <f t="shared" si="7"/>
        <v>\171227_E0022_P01_PC-14_I_M05_1</v>
      </c>
      <c r="Y84" s="159">
        <v>-1.0</v>
      </c>
    </row>
    <row r="85">
      <c r="A85" s="16" t="str">
        <f>Tracking!A77</f>
        <v>171227_E0022_P01_LoVo_I_M05_1</v>
      </c>
      <c r="C85" t="str">
        <f>Tracking!N77</f>
        <v>90min_IDA_06</v>
      </c>
      <c r="E85" s="160" t="str">
        <f t="shared" si="2"/>
        <v>171227_E0022_P01_LoVo_I_M05_1</v>
      </c>
      <c r="F85" s="157"/>
      <c r="G85" s="157" t="s">
        <v>901</v>
      </c>
      <c r="H85" s="157">
        <v>1.0</v>
      </c>
      <c r="I85" s="157" t="s">
        <v>902</v>
      </c>
      <c r="J85" s="160"/>
      <c r="K85" s="160"/>
      <c r="L85" s="160" t="str">
        <f t="shared" si="3"/>
        <v>90min_IDA_06</v>
      </c>
      <c r="M85" s="160" t="str">
        <f t="shared" si="4"/>
        <v>\171227_E0022_P01_LoVo_I_M05_1</v>
      </c>
      <c r="N85" s="157">
        <v>-1.0</v>
      </c>
      <c r="P85" s="161" t="str">
        <f t="shared" si="5"/>
        <v>171227_E0022_P01_LoVo_I_M05_1</v>
      </c>
      <c r="Q85" s="159"/>
      <c r="R85" s="159" t="s">
        <v>901</v>
      </c>
      <c r="S85" s="159">
        <v>1.0</v>
      </c>
      <c r="T85" s="159" t="s">
        <v>902</v>
      </c>
      <c r="U85" s="161" t="str">
        <f t="shared" ref="U85:W85" si="80">J85</f>
        <v/>
      </c>
      <c r="V85" s="161" t="str">
        <f t="shared" si="80"/>
        <v/>
      </c>
      <c r="W85" s="161" t="str">
        <f t="shared" si="80"/>
        <v>90min_IDA_06</v>
      </c>
      <c r="X85" s="161" t="str">
        <f t="shared" si="7"/>
        <v>\171227_E0022_P01_LoVo_I_M05_1</v>
      </c>
      <c r="Y85" s="159">
        <v>-1.0</v>
      </c>
    </row>
    <row r="86">
      <c r="A86" s="16" t="str">
        <f>Tracking!A78</f>
        <v>171227_E0022_P01_U-2-OS_I_M05_1</v>
      </c>
      <c r="C86" t="str">
        <f>Tracking!N78</f>
        <v>90min_IDA_06</v>
      </c>
      <c r="E86" s="160" t="str">
        <f t="shared" si="2"/>
        <v>171227_E0022_P01_U-2-OS_I_M05_1</v>
      </c>
      <c r="F86" s="157"/>
      <c r="G86" s="157" t="s">
        <v>901</v>
      </c>
      <c r="H86" s="157">
        <v>1.0</v>
      </c>
      <c r="I86" s="157" t="s">
        <v>902</v>
      </c>
      <c r="J86" s="160"/>
      <c r="K86" s="160"/>
      <c r="L86" s="160" t="str">
        <f t="shared" si="3"/>
        <v>90min_IDA_06</v>
      </c>
      <c r="M86" s="160" t="str">
        <f t="shared" si="4"/>
        <v>\171227_E0022_P01_U-2-OS_I_M05_1</v>
      </c>
      <c r="N86" s="157">
        <v>-1.0</v>
      </c>
      <c r="P86" s="161" t="str">
        <f t="shared" si="5"/>
        <v>171227_E0022_P01_U-2-OS_I_M05_1</v>
      </c>
      <c r="Q86" s="159"/>
      <c r="R86" s="159" t="s">
        <v>901</v>
      </c>
      <c r="S86" s="159">
        <v>1.0</v>
      </c>
      <c r="T86" s="159" t="s">
        <v>902</v>
      </c>
      <c r="U86" s="161" t="str">
        <f t="shared" ref="U86:W86" si="81">J86</f>
        <v/>
      </c>
      <c r="V86" s="161" t="str">
        <f t="shared" si="81"/>
        <v/>
      </c>
      <c r="W86" s="161" t="str">
        <f t="shared" si="81"/>
        <v>90min_IDA_06</v>
      </c>
      <c r="X86" s="161" t="str">
        <f t="shared" si="7"/>
        <v>\171227_E0022_P01_U-2-OS_I_M05_1</v>
      </c>
      <c r="Y86" s="159">
        <v>-1.0</v>
      </c>
    </row>
    <row r="87">
      <c r="A87" s="16" t="str">
        <f>Tracking!A79</f>
        <v/>
      </c>
      <c r="C87" t="str">
        <f>Tracking!N79</f>
        <v/>
      </c>
      <c r="E87" s="160" t="str">
        <f t="shared" si="2"/>
        <v/>
      </c>
      <c r="F87" s="157"/>
      <c r="G87" s="157" t="s">
        <v>901</v>
      </c>
      <c r="H87" s="157">
        <v>1.0</v>
      </c>
      <c r="I87" s="157" t="s">
        <v>902</v>
      </c>
      <c r="J87" s="160"/>
      <c r="K87" s="160"/>
      <c r="L87" s="160" t="str">
        <f t="shared" si="3"/>
        <v/>
      </c>
      <c r="M87" s="160" t="str">
        <f t="shared" si="4"/>
        <v>\</v>
      </c>
      <c r="N87" s="157">
        <v>-1.0</v>
      </c>
      <c r="P87" s="161" t="str">
        <f t="shared" si="5"/>
        <v/>
      </c>
      <c r="Q87" s="159"/>
      <c r="R87" s="159" t="s">
        <v>901</v>
      </c>
      <c r="S87" s="159">
        <v>1.0</v>
      </c>
      <c r="T87" s="159" t="s">
        <v>902</v>
      </c>
      <c r="U87" s="161" t="str">
        <f t="shared" ref="U87:W87" si="82">J87</f>
        <v/>
      </c>
      <c r="V87" s="161" t="str">
        <f t="shared" si="82"/>
        <v/>
      </c>
      <c r="W87" s="161" t="str">
        <f t="shared" si="82"/>
        <v/>
      </c>
      <c r="X87" s="161" t="str">
        <f t="shared" si="7"/>
        <v>\</v>
      </c>
      <c r="Y87" s="159">
        <v>-1.0</v>
      </c>
    </row>
    <row r="88">
      <c r="A88" s="16" t="str">
        <f>Tracking!A80</f>
        <v>171227_E0022_P01_H001_HEK_QC_S_M02_1</v>
      </c>
      <c r="C88" t="str">
        <f>Tracking!N80</f>
        <v>90min_SWATH_100VW</v>
      </c>
      <c r="E88" s="160" t="str">
        <f t="shared" si="2"/>
        <v>171227_E0022_P01_H001_HEK_QC_S_M02_1</v>
      </c>
      <c r="F88" s="157"/>
      <c r="G88" s="157" t="s">
        <v>901</v>
      </c>
      <c r="H88" s="157">
        <v>1.0</v>
      </c>
      <c r="I88" s="157" t="s">
        <v>902</v>
      </c>
      <c r="J88" s="160"/>
      <c r="K88" s="160"/>
      <c r="L88" s="160" t="str">
        <f t="shared" si="3"/>
        <v>90min_SWATH_100VW</v>
      </c>
      <c r="M88" s="160" t="str">
        <f t="shared" si="4"/>
        <v>\171227_E0022_P01_H001_HEK_QC_S_M02_1</v>
      </c>
      <c r="N88" s="157">
        <v>-1.0</v>
      </c>
      <c r="P88" s="161" t="str">
        <f t="shared" si="5"/>
        <v>171227_E0022_P01_H001_HEK_QC_S_M02_1</v>
      </c>
      <c r="Q88" s="159"/>
      <c r="R88" s="159" t="s">
        <v>901</v>
      </c>
      <c r="S88" s="159">
        <v>1.0</v>
      </c>
      <c r="T88" s="159" t="s">
        <v>902</v>
      </c>
      <c r="U88" s="161" t="str">
        <f t="shared" ref="U88:W88" si="83">J88</f>
        <v/>
      </c>
      <c r="V88" s="161" t="str">
        <f t="shared" si="83"/>
        <v/>
      </c>
      <c r="W88" s="161" t="str">
        <f t="shared" si="83"/>
        <v>90min_SWATH_100VW</v>
      </c>
      <c r="X88" s="161" t="str">
        <f t="shared" si="7"/>
        <v>\171227_E0022_P01_H001_HEK_QC_S_M02_1</v>
      </c>
      <c r="Y88" s="159">
        <v>-1.0</v>
      </c>
    </row>
    <row r="89">
      <c r="A89" s="16" t="str">
        <f>Tracking!A81</f>
        <v>171227_E0022_P01_00003_S_M02_1</v>
      </c>
      <c r="C89" t="str">
        <f>Tracking!N81</f>
        <v>90min_SWATH_100VW</v>
      </c>
      <c r="E89" s="160" t="str">
        <f t="shared" si="2"/>
        <v>171227_E0022_P01_00003_S_M02_1</v>
      </c>
      <c r="F89" s="157"/>
      <c r="G89" s="157" t="s">
        <v>901</v>
      </c>
      <c r="H89" s="157">
        <v>1.0</v>
      </c>
      <c r="I89" s="157" t="s">
        <v>902</v>
      </c>
      <c r="J89" s="160"/>
      <c r="K89" s="160"/>
      <c r="L89" s="160" t="str">
        <f t="shared" si="3"/>
        <v>90min_SWATH_100VW</v>
      </c>
      <c r="M89" s="160" t="str">
        <f t="shared" si="4"/>
        <v>\171227_E0022_P01_00003_S_M02_1</v>
      </c>
      <c r="N89" s="157">
        <v>-1.0</v>
      </c>
      <c r="P89" s="161" t="str">
        <f t="shared" si="5"/>
        <v>171227_E0022_P01_00003_S_M02_1</v>
      </c>
      <c r="Q89" s="159"/>
      <c r="R89" s="159" t="s">
        <v>901</v>
      </c>
      <c r="S89" s="159">
        <v>1.0</v>
      </c>
      <c r="T89" s="159" t="s">
        <v>902</v>
      </c>
      <c r="U89" s="161" t="str">
        <f t="shared" ref="U89:W89" si="84">J89</f>
        <v/>
      </c>
      <c r="V89" s="161" t="str">
        <f t="shared" si="84"/>
        <v/>
      </c>
      <c r="W89" s="161" t="str">
        <f t="shared" si="84"/>
        <v>90min_SWATH_100VW</v>
      </c>
      <c r="X89" s="161" t="str">
        <f t="shared" si="7"/>
        <v>\171227_E0022_P01_00003_S_M02_1</v>
      </c>
      <c r="Y89" s="159">
        <v>-1.0</v>
      </c>
    </row>
    <row r="90">
      <c r="A90" s="16" t="str">
        <f>Tracking!A82</f>
        <v>171227_E0022_P01_00009_S_M02_1</v>
      </c>
      <c r="C90" t="str">
        <f>Tracking!N82</f>
        <v>90min_SWATH_100VW</v>
      </c>
      <c r="E90" s="160" t="str">
        <f t="shared" si="2"/>
        <v>171227_E0022_P01_00009_S_M02_1</v>
      </c>
      <c r="F90" s="157"/>
      <c r="G90" s="157" t="s">
        <v>901</v>
      </c>
      <c r="H90" s="157">
        <v>1.0</v>
      </c>
      <c r="I90" s="157" t="s">
        <v>902</v>
      </c>
      <c r="J90" s="160"/>
      <c r="K90" s="160"/>
      <c r="L90" s="160" t="str">
        <f t="shared" si="3"/>
        <v>90min_SWATH_100VW</v>
      </c>
      <c r="M90" s="160" t="str">
        <f t="shared" si="4"/>
        <v>\171227_E0022_P01_00009_S_M02_1</v>
      </c>
      <c r="N90" s="157">
        <v>-1.0</v>
      </c>
      <c r="P90" s="161" t="str">
        <f t="shared" si="5"/>
        <v>171227_E0022_P01_00009_S_M02_1</v>
      </c>
      <c r="Q90" s="159"/>
      <c r="R90" s="159" t="s">
        <v>901</v>
      </c>
      <c r="S90" s="159">
        <v>1.0</v>
      </c>
      <c r="T90" s="159" t="s">
        <v>902</v>
      </c>
      <c r="U90" s="161" t="str">
        <f t="shared" ref="U90:W90" si="85">J90</f>
        <v/>
      </c>
      <c r="V90" s="161" t="str">
        <f t="shared" si="85"/>
        <v/>
      </c>
      <c r="W90" s="161" t="str">
        <f t="shared" si="85"/>
        <v>90min_SWATH_100VW</v>
      </c>
      <c r="X90" s="161" t="str">
        <f t="shared" si="7"/>
        <v>\171227_E0022_P01_00009_S_M02_1</v>
      </c>
      <c r="Y90" s="159">
        <v>-1.0</v>
      </c>
    </row>
    <row r="91">
      <c r="A91" s="16" t="str">
        <f>Tracking!A83</f>
        <v>171227_E0022_P01_00010_S_M02_1</v>
      </c>
      <c r="C91" t="str">
        <f>Tracking!N83</f>
        <v>90min_SWATH_100VW</v>
      </c>
      <c r="E91" s="160" t="str">
        <f t="shared" si="2"/>
        <v>171227_E0022_P01_00010_S_M02_1</v>
      </c>
      <c r="F91" s="157"/>
      <c r="G91" s="157" t="s">
        <v>901</v>
      </c>
      <c r="H91" s="157">
        <v>1.0</v>
      </c>
      <c r="I91" s="157" t="s">
        <v>902</v>
      </c>
      <c r="J91" s="160"/>
      <c r="K91" s="160"/>
      <c r="L91" s="160" t="str">
        <f t="shared" si="3"/>
        <v>90min_SWATH_100VW</v>
      </c>
      <c r="M91" s="160" t="str">
        <f t="shared" si="4"/>
        <v>\171227_E0022_P01_00010_S_M02_1</v>
      </c>
      <c r="N91" s="157">
        <v>-1.0</v>
      </c>
      <c r="P91" s="161" t="str">
        <f t="shared" si="5"/>
        <v>171227_E0022_P01_00010_S_M02_1</v>
      </c>
      <c r="Q91" s="159"/>
      <c r="R91" s="159" t="s">
        <v>901</v>
      </c>
      <c r="S91" s="159">
        <v>1.0</v>
      </c>
      <c r="T91" s="159" t="s">
        <v>902</v>
      </c>
      <c r="U91" s="161" t="str">
        <f t="shared" ref="U91:W91" si="86">J91</f>
        <v/>
      </c>
      <c r="V91" s="161" t="str">
        <f t="shared" si="86"/>
        <v/>
      </c>
      <c r="W91" s="161" t="str">
        <f t="shared" si="86"/>
        <v>90min_SWATH_100VW</v>
      </c>
      <c r="X91" s="161" t="str">
        <f t="shared" si="7"/>
        <v>\171227_E0022_P01_00010_S_M02_1</v>
      </c>
      <c r="Y91" s="159">
        <v>-1.0</v>
      </c>
    </row>
    <row r="92">
      <c r="A92" s="16" t="str">
        <f>Tracking!A84</f>
        <v>171227_E0022_P01_00006_S_M02_1</v>
      </c>
      <c r="C92" t="str">
        <f>Tracking!N84</f>
        <v>90min_SWATH_100VW</v>
      </c>
      <c r="E92" s="160" t="str">
        <f t="shared" si="2"/>
        <v>171227_E0022_P01_00006_S_M02_1</v>
      </c>
      <c r="F92" s="157"/>
      <c r="G92" s="157" t="s">
        <v>901</v>
      </c>
      <c r="H92" s="157">
        <v>1.0</v>
      </c>
      <c r="I92" s="157" t="s">
        <v>902</v>
      </c>
      <c r="J92" s="160"/>
      <c r="K92" s="160"/>
      <c r="L92" s="160" t="str">
        <f t="shared" si="3"/>
        <v>90min_SWATH_100VW</v>
      </c>
      <c r="M92" s="160" t="str">
        <f t="shared" si="4"/>
        <v>\171227_E0022_P01_00006_S_M02_1</v>
      </c>
      <c r="N92" s="157">
        <v>-1.0</v>
      </c>
      <c r="P92" s="161" t="str">
        <f t="shared" si="5"/>
        <v>171227_E0022_P01_00006_S_M02_1</v>
      </c>
      <c r="Q92" s="159"/>
      <c r="R92" s="159" t="s">
        <v>901</v>
      </c>
      <c r="S92" s="159">
        <v>1.0</v>
      </c>
      <c r="T92" s="159" t="s">
        <v>902</v>
      </c>
      <c r="U92" s="161" t="str">
        <f t="shared" ref="U92:W92" si="87">J92</f>
        <v/>
      </c>
      <c r="V92" s="161" t="str">
        <f t="shared" si="87"/>
        <v/>
      </c>
      <c r="W92" s="161" t="str">
        <f t="shared" si="87"/>
        <v>90min_SWATH_100VW</v>
      </c>
      <c r="X92" s="161" t="str">
        <f t="shared" si="7"/>
        <v>\171227_E0022_P01_00006_S_M02_1</v>
      </c>
      <c r="Y92" s="159">
        <v>-1.0</v>
      </c>
    </row>
    <row r="93">
      <c r="A93" s="16" t="str">
        <f>Tracking!A85</f>
        <v>171227_E0022_P01_00019_S_M02_1</v>
      </c>
      <c r="C93" t="str">
        <f>Tracking!N85</f>
        <v>90min_SWATH_100VW</v>
      </c>
      <c r="E93" s="160" t="str">
        <f t="shared" si="2"/>
        <v>171227_E0022_P01_00019_S_M02_1</v>
      </c>
      <c r="F93" s="157"/>
      <c r="G93" s="157" t="s">
        <v>901</v>
      </c>
      <c r="H93" s="157">
        <v>1.0</v>
      </c>
      <c r="I93" s="157" t="s">
        <v>902</v>
      </c>
      <c r="J93" s="160"/>
      <c r="K93" s="160"/>
      <c r="L93" s="160" t="str">
        <f t="shared" si="3"/>
        <v>90min_SWATH_100VW</v>
      </c>
      <c r="M93" s="160" t="str">
        <f t="shared" si="4"/>
        <v>\171227_E0022_P01_00019_S_M02_1</v>
      </c>
      <c r="N93" s="157">
        <v>-1.0</v>
      </c>
      <c r="P93" s="161" t="str">
        <f t="shared" si="5"/>
        <v>171227_E0022_P01_00019_S_M02_1</v>
      </c>
      <c r="Q93" s="159"/>
      <c r="R93" s="159" t="s">
        <v>901</v>
      </c>
      <c r="S93" s="159">
        <v>1.0</v>
      </c>
      <c r="T93" s="159" t="s">
        <v>902</v>
      </c>
      <c r="U93" s="161" t="str">
        <f t="shared" ref="U93:W93" si="88">J93</f>
        <v/>
      </c>
      <c r="V93" s="161" t="str">
        <f t="shared" si="88"/>
        <v/>
      </c>
      <c r="W93" s="161" t="str">
        <f t="shared" si="88"/>
        <v>90min_SWATH_100VW</v>
      </c>
      <c r="X93" s="161" t="str">
        <f t="shared" si="7"/>
        <v>\171227_E0022_P01_00019_S_M02_1</v>
      </c>
      <c r="Y93" s="159">
        <v>-1.0</v>
      </c>
    </row>
    <row r="94">
      <c r="A94" s="16" t="str">
        <f>Tracking!A86</f>
        <v>171227_E0022_P01_00061_S_M02_1</v>
      </c>
      <c r="C94" t="str">
        <f>Tracking!N86</f>
        <v>90min_SWATH_100VW</v>
      </c>
      <c r="E94" s="160" t="str">
        <f t="shared" si="2"/>
        <v>171227_E0022_P01_00061_S_M02_1</v>
      </c>
      <c r="F94" s="157"/>
      <c r="G94" s="157" t="s">
        <v>901</v>
      </c>
      <c r="H94" s="157">
        <v>1.0</v>
      </c>
      <c r="I94" s="157" t="s">
        <v>902</v>
      </c>
      <c r="J94" s="160"/>
      <c r="K94" s="160"/>
      <c r="L94" s="160" t="str">
        <f t="shared" si="3"/>
        <v>90min_SWATH_100VW</v>
      </c>
      <c r="M94" s="160" t="str">
        <f t="shared" si="4"/>
        <v>\171227_E0022_P01_00061_S_M02_1</v>
      </c>
      <c r="N94" s="157">
        <v>-1.0</v>
      </c>
      <c r="P94" s="161" t="str">
        <f t="shared" si="5"/>
        <v>171227_E0022_P01_00061_S_M02_1</v>
      </c>
      <c r="Q94" s="159"/>
      <c r="R94" s="159" t="s">
        <v>901</v>
      </c>
      <c r="S94" s="159">
        <v>1.0</v>
      </c>
      <c r="T94" s="159" t="s">
        <v>902</v>
      </c>
      <c r="U94" s="161" t="str">
        <f t="shared" ref="U94:W94" si="89">J94</f>
        <v/>
      </c>
      <c r="V94" s="161" t="str">
        <f t="shared" si="89"/>
        <v/>
      </c>
      <c r="W94" s="161" t="str">
        <f t="shared" si="89"/>
        <v>90min_SWATH_100VW</v>
      </c>
      <c r="X94" s="161" t="str">
        <f t="shared" si="7"/>
        <v>\171227_E0022_P01_00061_S_M02_1</v>
      </c>
      <c r="Y94" s="159">
        <v>-1.0</v>
      </c>
    </row>
    <row r="95">
      <c r="A95" s="16" t="str">
        <f>Tracking!A87</f>
        <v>171227_E0022_P01_00018_S_M02_1</v>
      </c>
      <c r="C95" t="str">
        <f>Tracking!N87</f>
        <v>90min_SWATH_100VW</v>
      </c>
      <c r="E95" s="160" t="str">
        <f t="shared" si="2"/>
        <v>171227_E0022_P01_00018_S_M02_1</v>
      </c>
      <c r="F95" s="157"/>
      <c r="G95" s="157" t="s">
        <v>901</v>
      </c>
      <c r="H95" s="157">
        <v>1.0</v>
      </c>
      <c r="I95" s="157" t="s">
        <v>902</v>
      </c>
      <c r="J95" s="160"/>
      <c r="K95" s="160"/>
      <c r="L95" s="160" t="str">
        <f t="shared" si="3"/>
        <v>90min_SWATH_100VW</v>
      </c>
      <c r="M95" s="160" t="str">
        <f t="shared" si="4"/>
        <v>\171227_E0022_P01_00018_S_M02_1</v>
      </c>
      <c r="N95" s="157">
        <v>-1.0</v>
      </c>
      <c r="P95" s="161" t="str">
        <f t="shared" si="5"/>
        <v>171227_E0022_P01_00018_S_M02_1</v>
      </c>
      <c r="Q95" s="159"/>
      <c r="R95" s="159" t="s">
        <v>901</v>
      </c>
      <c r="S95" s="159">
        <v>1.0</v>
      </c>
      <c r="T95" s="159" t="s">
        <v>902</v>
      </c>
      <c r="U95" s="161" t="str">
        <f t="shared" ref="U95:W95" si="90">J95</f>
        <v/>
      </c>
      <c r="V95" s="161" t="str">
        <f t="shared" si="90"/>
        <v/>
      </c>
      <c r="W95" s="161" t="str">
        <f t="shared" si="90"/>
        <v>90min_SWATH_100VW</v>
      </c>
      <c r="X95" s="161" t="str">
        <f t="shared" si="7"/>
        <v>\171227_E0022_P01_00018_S_M02_1</v>
      </c>
      <c r="Y95" s="159">
        <v>-1.0</v>
      </c>
    </row>
    <row r="96">
      <c r="A96" s="16" t="str">
        <f>Tracking!A88</f>
        <v>171227_E0022_P01_00029_S_M02_1</v>
      </c>
      <c r="C96" t="str">
        <f>Tracking!N88</f>
        <v>90min_SWATH_100VW</v>
      </c>
      <c r="E96" s="160" t="str">
        <f t="shared" si="2"/>
        <v>171227_E0022_P01_00029_S_M02_1</v>
      </c>
      <c r="F96" s="157"/>
      <c r="G96" s="157" t="s">
        <v>901</v>
      </c>
      <c r="H96" s="157">
        <v>1.0</v>
      </c>
      <c r="I96" s="157" t="s">
        <v>902</v>
      </c>
      <c r="J96" s="160"/>
      <c r="K96" s="160"/>
      <c r="L96" s="160" t="str">
        <f t="shared" si="3"/>
        <v>90min_SWATH_100VW</v>
      </c>
      <c r="M96" s="160" t="str">
        <f t="shared" si="4"/>
        <v>\171227_E0022_P01_00029_S_M02_1</v>
      </c>
      <c r="N96" s="157">
        <v>-1.0</v>
      </c>
      <c r="P96" s="161" t="str">
        <f t="shared" si="5"/>
        <v>171227_E0022_P01_00029_S_M02_1</v>
      </c>
      <c r="Q96" s="159"/>
      <c r="R96" s="159" t="s">
        <v>901</v>
      </c>
      <c r="S96" s="159">
        <v>1.0</v>
      </c>
      <c r="T96" s="159" t="s">
        <v>902</v>
      </c>
      <c r="U96" s="161" t="str">
        <f t="shared" ref="U96:W96" si="91">J96</f>
        <v/>
      </c>
      <c r="V96" s="161" t="str">
        <f t="shared" si="91"/>
        <v/>
      </c>
      <c r="W96" s="161" t="str">
        <f t="shared" si="91"/>
        <v>90min_SWATH_100VW</v>
      </c>
      <c r="X96" s="161" t="str">
        <f t="shared" si="7"/>
        <v>\171227_E0022_P01_00029_S_M02_1</v>
      </c>
      <c r="Y96" s="159">
        <v>-1.0</v>
      </c>
    </row>
    <row r="97">
      <c r="A97" s="16" t="str">
        <f>Tracking!A89</f>
        <v>171227_E0022_P01_00004_S_M02_1</v>
      </c>
      <c r="C97" t="str">
        <f>Tracking!N89</f>
        <v>90min_SWATH_100VW</v>
      </c>
      <c r="E97" s="160" t="str">
        <f t="shared" si="2"/>
        <v>171227_E0022_P01_00004_S_M02_1</v>
      </c>
      <c r="F97" s="157"/>
      <c r="G97" s="157" t="s">
        <v>901</v>
      </c>
      <c r="H97" s="157">
        <v>1.0</v>
      </c>
      <c r="I97" s="157" t="s">
        <v>902</v>
      </c>
      <c r="J97" s="160"/>
      <c r="K97" s="160"/>
      <c r="L97" s="160" t="str">
        <f t="shared" si="3"/>
        <v>90min_SWATH_100VW</v>
      </c>
      <c r="M97" s="160" t="str">
        <f t="shared" si="4"/>
        <v>\171227_E0022_P01_00004_S_M02_1</v>
      </c>
      <c r="N97" s="157">
        <v>-1.0</v>
      </c>
      <c r="P97" s="161" t="str">
        <f t="shared" si="5"/>
        <v>171227_E0022_P01_00004_S_M02_1</v>
      </c>
      <c r="Q97" s="159"/>
      <c r="R97" s="159" t="s">
        <v>901</v>
      </c>
      <c r="S97" s="159">
        <v>1.0</v>
      </c>
      <c r="T97" s="159" t="s">
        <v>902</v>
      </c>
      <c r="U97" s="161" t="str">
        <f t="shared" ref="U97:W97" si="92">J97</f>
        <v/>
      </c>
      <c r="V97" s="161" t="str">
        <f t="shared" si="92"/>
        <v/>
      </c>
      <c r="W97" s="161" t="str">
        <f t="shared" si="92"/>
        <v>90min_SWATH_100VW</v>
      </c>
      <c r="X97" s="161" t="str">
        <f t="shared" si="7"/>
        <v>\171227_E0022_P01_00004_S_M02_1</v>
      </c>
      <c r="Y97" s="159">
        <v>-1.0</v>
      </c>
    </row>
    <row r="98">
      <c r="A98" s="16" t="str">
        <f>Tracking!A90</f>
        <v>171227_E0022_P01_00046_S_M02_1</v>
      </c>
      <c r="C98" t="str">
        <f>Tracking!N90</f>
        <v>90min_SWATH_100VW</v>
      </c>
      <c r="E98" s="160" t="str">
        <f t="shared" si="2"/>
        <v>171227_E0022_P01_00046_S_M02_1</v>
      </c>
      <c r="F98" s="157"/>
      <c r="G98" s="157" t="s">
        <v>901</v>
      </c>
      <c r="H98" s="157">
        <v>1.0</v>
      </c>
      <c r="I98" s="157" t="s">
        <v>902</v>
      </c>
      <c r="J98" s="160"/>
      <c r="K98" s="160"/>
      <c r="L98" s="160" t="str">
        <f t="shared" si="3"/>
        <v>90min_SWATH_100VW</v>
      </c>
      <c r="M98" s="160" t="str">
        <f t="shared" si="4"/>
        <v>\171227_E0022_P01_00046_S_M02_1</v>
      </c>
      <c r="N98" s="157">
        <v>-1.0</v>
      </c>
      <c r="P98" s="161" t="str">
        <f t="shared" si="5"/>
        <v>171227_E0022_P01_00046_S_M02_1</v>
      </c>
      <c r="Q98" s="159"/>
      <c r="R98" s="159" t="s">
        <v>901</v>
      </c>
      <c r="S98" s="159">
        <v>1.0</v>
      </c>
      <c r="T98" s="159" t="s">
        <v>902</v>
      </c>
      <c r="U98" s="161" t="str">
        <f t="shared" ref="U98:W98" si="93">J98</f>
        <v/>
      </c>
      <c r="V98" s="161" t="str">
        <f t="shared" si="93"/>
        <v/>
      </c>
      <c r="W98" s="161" t="str">
        <f t="shared" si="93"/>
        <v>90min_SWATH_100VW</v>
      </c>
      <c r="X98" s="161" t="str">
        <f t="shared" si="7"/>
        <v>\171227_E0022_P01_00046_S_M02_1</v>
      </c>
      <c r="Y98" s="159">
        <v>-1.0</v>
      </c>
    </row>
    <row r="99">
      <c r="A99" s="16" t="str">
        <f>Tracking!A91</f>
        <v>171227_E0022_P01_00058_S_M02_1</v>
      </c>
      <c r="C99" t="str">
        <f>Tracking!N91</f>
        <v>90min_SWATH_100VW</v>
      </c>
      <c r="E99" s="160" t="str">
        <f t="shared" si="2"/>
        <v>171227_E0022_P01_00058_S_M02_1</v>
      </c>
      <c r="F99" s="157"/>
      <c r="G99" s="157" t="s">
        <v>901</v>
      </c>
      <c r="H99" s="157">
        <v>1.0</v>
      </c>
      <c r="I99" s="157" t="s">
        <v>902</v>
      </c>
      <c r="J99" s="160"/>
      <c r="K99" s="160"/>
      <c r="L99" s="160" t="str">
        <f t="shared" si="3"/>
        <v>90min_SWATH_100VW</v>
      </c>
      <c r="M99" s="160" t="str">
        <f t="shared" si="4"/>
        <v>\171227_E0022_P01_00058_S_M02_1</v>
      </c>
      <c r="N99" s="157">
        <v>-1.0</v>
      </c>
      <c r="P99" s="161" t="str">
        <f t="shared" si="5"/>
        <v>171227_E0022_P01_00058_S_M02_1</v>
      </c>
      <c r="Q99" s="159"/>
      <c r="R99" s="159" t="s">
        <v>901</v>
      </c>
      <c r="S99" s="159">
        <v>1.0</v>
      </c>
      <c r="T99" s="159" t="s">
        <v>902</v>
      </c>
      <c r="U99" s="161" t="str">
        <f t="shared" ref="U99:W99" si="94">J99</f>
        <v/>
      </c>
      <c r="V99" s="161" t="str">
        <f t="shared" si="94"/>
        <v/>
      </c>
      <c r="W99" s="161" t="str">
        <f t="shared" si="94"/>
        <v>90min_SWATH_100VW</v>
      </c>
      <c r="X99" s="161" t="str">
        <f t="shared" si="7"/>
        <v>\171227_E0022_P01_00058_S_M02_1</v>
      </c>
      <c r="Y99" s="159">
        <v>-1.0</v>
      </c>
    </row>
    <row r="100">
      <c r="A100" s="16" t="str">
        <f>Tracking!A92</f>
        <v>171227_E0022_P01_00038_S_M02_1</v>
      </c>
      <c r="C100" t="str">
        <f>Tracking!N92</f>
        <v>90min_SWATH_100VW</v>
      </c>
      <c r="E100" s="160" t="str">
        <f t="shared" si="2"/>
        <v>171227_E0022_P01_00038_S_M02_1</v>
      </c>
      <c r="F100" s="157"/>
      <c r="G100" s="157" t="s">
        <v>901</v>
      </c>
      <c r="H100" s="157">
        <v>1.0</v>
      </c>
      <c r="I100" s="157" t="s">
        <v>902</v>
      </c>
      <c r="J100" s="160"/>
      <c r="K100" s="160"/>
      <c r="L100" s="160" t="str">
        <f t="shared" si="3"/>
        <v>90min_SWATH_100VW</v>
      </c>
      <c r="M100" s="160" t="str">
        <f t="shared" si="4"/>
        <v>\171227_E0022_P01_00038_S_M02_1</v>
      </c>
      <c r="N100" s="157">
        <v>-1.0</v>
      </c>
      <c r="P100" s="161" t="str">
        <f t="shared" si="5"/>
        <v>171227_E0022_P01_00038_S_M02_1</v>
      </c>
      <c r="Q100" s="159"/>
      <c r="R100" s="159" t="s">
        <v>901</v>
      </c>
      <c r="S100" s="159">
        <v>1.0</v>
      </c>
      <c r="T100" s="159" t="s">
        <v>902</v>
      </c>
      <c r="U100" s="161" t="str">
        <f t="shared" ref="U100:W100" si="95">J100</f>
        <v/>
      </c>
      <c r="V100" s="161" t="str">
        <f t="shared" si="95"/>
        <v/>
      </c>
      <c r="W100" s="161" t="str">
        <f t="shared" si="95"/>
        <v>90min_SWATH_100VW</v>
      </c>
      <c r="X100" s="161" t="str">
        <f t="shared" si="7"/>
        <v>\171227_E0022_P01_00038_S_M02_1</v>
      </c>
      <c r="Y100" s="159">
        <v>-1.0</v>
      </c>
    </row>
    <row r="101">
      <c r="A101" s="16" t="str">
        <f>Tracking!A93</f>
        <v>171227_E0022_P01_00048_S_M02_1</v>
      </c>
      <c r="C101" t="str">
        <f>Tracking!N93</f>
        <v>90min_SWATH_100VW</v>
      </c>
      <c r="E101" s="160" t="str">
        <f t="shared" si="2"/>
        <v>171227_E0022_P01_00048_S_M02_1</v>
      </c>
      <c r="F101" s="157"/>
      <c r="G101" s="157" t="s">
        <v>901</v>
      </c>
      <c r="H101" s="157">
        <v>1.0</v>
      </c>
      <c r="I101" s="157" t="s">
        <v>902</v>
      </c>
      <c r="J101" s="160"/>
      <c r="K101" s="160"/>
      <c r="L101" s="160" t="str">
        <f t="shared" si="3"/>
        <v>90min_SWATH_100VW</v>
      </c>
      <c r="M101" s="160" t="str">
        <f t="shared" si="4"/>
        <v>\171227_E0022_P01_00048_S_M02_1</v>
      </c>
      <c r="N101" s="157">
        <v>-1.0</v>
      </c>
      <c r="P101" s="161" t="str">
        <f t="shared" si="5"/>
        <v>171227_E0022_P01_00048_S_M02_1</v>
      </c>
      <c r="Q101" s="159"/>
      <c r="R101" s="159" t="s">
        <v>901</v>
      </c>
      <c r="S101" s="159">
        <v>1.0</v>
      </c>
      <c r="T101" s="159" t="s">
        <v>902</v>
      </c>
      <c r="U101" s="161" t="str">
        <f t="shared" ref="U101:W101" si="96">J101</f>
        <v/>
      </c>
      <c r="V101" s="161" t="str">
        <f t="shared" si="96"/>
        <v/>
      </c>
      <c r="W101" s="161" t="str">
        <f t="shared" si="96"/>
        <v>90min_SWATH_100VW</v>
      </c>
      <c r="X101" s="161" t="str">
        <f t="shared" si="7"/>
        <v>\171227_E0022_P01_00048_S_M02_1</v>
      </c>
      <c r="Y101" s="159">
        <v>-1.0</v>
      </c>
    </row>
    <row r="102">
      <c r="A102" s="16" t="str">
        <f>Tracking!A94</f>
        <v>171227_E0022_P01_00037_S_M02_1</v>
      </c>
      <c r="C102" t="str">
        <f>Tracking!N94</f>
        <v>90min_SWATH_100VW</v>
      </c>
      <c r="E102" s="160" t="str">
        <f t="shared" si="2"/>
        <v>171227_E0022_P01_00037_S_M02_1</v>
      </c>
      <c r="F102" s="157"/>
      <c r="G102" s="157" t="s">
        <v>901</v>
      </c>
      <c r="H102" s="157">
        <v>1.0</v>
      </c>
      <c r="I102" s="157" t="s">
        <v>902</v>
      </c>
      <c r="J102" s="160"/>
      <c r="K102" s="160"/>
      <c r="L102" s="160" t="str">
        <f t="shared" si="3"/>
        <v>90min_SWATH_100VW</v>
      </c>
      <c r="M102" s="160" t="str">
        <f t="shared" si="4"/>
        <v>\171227_E0022_P01_00037_S_M02_1</v>
      </c>
      <c r="N102" s="157">
        <v>-1.0</v>
      </c>
      <c r="P102" s="161" t="str">
        <f t="shared" si="5"/>
        <v>171227_E0022_P01_00037_S_M02_1</v>
      </c>
      <c r="Q102" s="159"/>
      <c r="R102" s="159" t="s">
        <v>901</v>
      </c>
      <c r="S102" s="159">
        <v>1.0</v>
      </c>
      <c r="T102" s="159" t="s">
        <v>902</v>
      </c>
      <c r="U102" s="161" t="str">
        <f t="shared" ref="U102:W102" si="97">J102</f>
        <v/>
      </c>
      <c r="V102" s="161" t="str">
        <f t="shared" si="97"/>
        <v/>
      </c>
      <c r="W102" s="161" t="str">
        <f t="shared" si="97"/>
        <v>90min_SWATH_100VW</v>
      </c>
      <c r="X102" s="161" t="str">
        <f t="shared" si="7"/>
        <v>\171227_E0022_P01_00037_S_M02_1</v>
      </c>
      <c r="Y102" s="159">
        <v>-1.0</v>
      </c>
    </row>
    <row r="103">
      <c r="A103" s="16" t="str">
        <f>Tracking!A95</f>
        <v>171227_E0022_P01_00057_S_M02_1</v>
      </c>
      <c r="C103" t="str">
        <f>Tracking!N95</f>
        <v>90min_SWATH_100VW</v>
      </c>
      <c r="E103" s="160" t="str">
        <f t="shared" si="2"/>
        <v>171227_E0022_P01_00057_S_M02_1</v>
      </c>
      <c r="F103" s="157"/>
      <c r="G103" s="157" t="s">
        <v>901</v>
      </c>
      <c r="H103" s="157">
        <v>1.0</v>
      </c>
      <c r="I103" s="157" t="s">
        <v>902</v>
      </c>
      <c r="J103" s="160"/>
      <c r="K103" s="160"/>
      <c r="L103" s="160" t="str">
        <f t="shared" si="3"/>
        <v>90min_SWATH_100VW</v>
      </c>
      <c r="M103" s="160" t="str">
        <f t="shared" si="4"/>
        <v>\171227_E0022_P01_00057_S_M02_1</v>
      </c>
      <c r="N103" s="157">
        <v>-1.0</v>
      </c>
      <c r="P103" s="161" t="str">
        <f t="shared" si="5"/>
        <v>171227_E0022_P01_00057_S_M02_1</v>
      </c>
      <c r="Q103" s="159"/>
      <c r="R103" s="159" t="s">
        <v>901</v>
      </c>
      <c r="S103" s="159">
        <v>1.0</v>
      </c>
      <c r="T103" s="159" t="s">
        <v>902</v>
      </c>
      <c r="U103" s="161" t="str">
        <f t="shared" ref="U103:W103" si="98">J103</f>
        <v/>
      </c>
      <c r="V103" s="161" t="str">
        <f t="shared" si="98"/>
        <v/>
      </c>
      <c r="W103" s="161" t="str">
        <f t="shared" si="98"/>
        <v>90min_SWATH_100VW</v>
      </c>
      <c r="X103" s="161" t="str">
        <f t="shared" si="7"/>
        <v>\171227_E0022_P01_00057_S_M02_1</v>
      </c>
      <c r="Y103" s="159">
        <v>-1.0</v>
      </c>
    </row>
    <row r="104">
      <c r="A104" s="16" t="str">
        <f>Tracking!A96</f>
        <v>171227_E0022_P01_00012_S_M02_1</v>
      </c>
      <c r="C104" t="str">
        <f>Tracking!N96</f>
        <v>90min_SWATH_100VW</v>
      </c>
      <c r="E104" s="160" t="str">
        <f t="shared" si="2"/>
        <v>171227_E0022_P01_00012_S_M02_1</v>
      </c>
      <c r="F104" s="157"/>
      <c r="G104" s="157" t="s">
        <v>901</v>
      </c>
      <c r="H104" s="157">
        <v>1.0</v>
      </c>
      <c r="I104" s="157" t="s">
        <v>902</v>
      </c>
      <c r="J104" s="160"/>
      <c r="K104" s="160"/>
      <c r="L104" s="160" t="str">
        <f t="shared" si="3"/>
        <v>90min_SWATH_100VW</v>
      </c>
      <c r="M104" s="160" t="str">
        <f t="shared" si="4"/>
        <v>\171227_E0022_P01_00012_S_M02_1</v>
      </c>
      <c r="N104" s="157">
        <v>-1.0</v>
      </c>
      <c r="P104" s="161" t="str">
        <f t="shared" si="5"/>
        <v>171227_E0022_P01_00012_S_M02_1</v>
      </c>
      <c r="Q104" s="159"/>
      <c r="R104" s="159" t="s">
        <v>901</v>
      </c>
      <c r="S104" s="159">
        <v>1.0</v>
      </c>
      <c r="T104" s="159" t="s">
        <v>902</v>
      </c>
      <c r="U104" s="161" t="str">
        <f t="shared" ref="U104:W104" si="99">J104</f>
        <v/>
      </c>
      <c r="V104" s="161" t="str">
        <f t="shared" si="99"/>
        <v/>
      </c>
      <c r="W104" s="161" t="str">
        <f t="shared" si="99"/>
        <v>90min_SWATH_100VW</v>
      </c>
      <c r="X104" s="161" t="str">
        <f t="shared" si="7"/>
        <v>\171227_E0022_P01_00012_S_M02_1</v>
      </c>
      <c r="Y104" s="159">
        <v>-1.0</v>
      </c>
    </row>
    <row r="105">
      <c r="A105" s="16" t="str">
        <f>Tracking!A97</f>
        <v>171227_E0022_P01_H001_HEK_QC_S_M02_2</v>
      </c>
      <c r="C105" t="str">
        <f>Tracking!N97</f>
        <v>90min_SWATH_100VW</v>
      </c>
      <c r="E105" s="160" t="str">
        <f t="shared" si="2"/>
        <v>171227_E0022_P01_H001_HEK_QC_S_M02_2</v>
      </c>
      <c r="F105" s="157"/>
      <c r="G105" s="157" t="s">
        <v>901</v>
      </c>
      <c r="H105" s="157">
        <v>1.0</v>
      </c>
      <c r="I105" s="157" t="s">
        <v>902</v>
      </c>
      <c r="J105" s="160"/>
      <c r="K105" s="160"/>
      <c r="L105" s="160" t="str">
        <f t="shared" si="3"/>
        <v>90min_SWATH_100VW</v>
      </c>
      <c r="M105" s="160" t="str">
        <f t="shared" si="4"/>
        <v>\171227_E0022_P01_H001_HEK_QC_S_M02_2</v>
      </c>
      <c r="N105" s="157">
        <v>-1.0</v>
      </c>
      <c r="P105" s="161" t="str">
        <f t="shared" si="5"/>
        <v>171227_E0022_P01_H001_HEK_QC_S_M02_2</v>
      </c>
      <c r="Q105" s="159"/>
      <c r="R105" s="159" t="s">
        <v>901</v>
      </c>
      <c r="S105" s="159">
        <v>1.0</v>
      </c>
      <c r="T105" s="159" t="s">
        <v>902</v>
      </c>
      <c r="U105" s="161" t="str">
        <f t="shared" ref="U105:W105" si="100">J105</f>
        <v/>
      </c>
      <c r="V105" s="161" t="str">
        <f t="shared" si="100"/>
        <v/>
      </c>
      <c r="W105" s="161" t="str">
        <f t="shared" si="100"/>
        <v>90min_SWATH_100VW</v>
      </c>
      <c r="X105" s="161" t="str">
        <f t="shared" si="7"/>
        <v>\171227_E0022_P01_H001_HEK_QC_S_M02_2</v>
      </c>
      <c r="Y105" s="159">
        <v>-1.0</v>
      </c>
    </row>
    <row r="106">
      <c r="A106" s="16" t="str">
        <f>Tracking!A98</f>
        <v>171227_E0022_P01_00064_S_M02_1</v>
      </c>
      <c r="C106" t="str">
        <f>Tracking!N98</f>
        <v>90min_SWATH_100VW</v>
      </c>
      <c r="E106" s="160" t="str">
        <f t="shared" si="2"/>
        <v>171227_E0022_P01_00064_S_M02_1</v>
      </c>
      <c r="F106" s="157"/>
      <c r="G106" s="157" t="s">
        <v>901</v>
      </c>
      <c r="H106" s="157">
        <v>1.0</v>
      </c>
      <c r="I106" s="157" t="s">
        <v>902</v>
      </c>
      <c r="J106" s="160"/>
      <c r="K106" s="160"/>
      <c r="L106" s="160" t="str">
        <f t="shared" si="3"/>
        <v>90min_SWATH_100VW</v>
      </c>
      <c r="M106" s="160" t="str">
        <f t="shared" si="4"/>
        <v>\171227_E0022_P01_00064_S_M02_1</v>
      </c>
      <c r="N106" s="157">
        <v>-1.0</v>
      </c>
      <c r="P106" s="161" t="str">
        <f t="shared" si="5"/>
        <v>171227_E0022_P01_00064_S_M02_1</v>
      </c>
      <c r="Q106" s="159"/>
      <c r="R106" s="159" t="s">
        <v>901</v>
      </c>
      <c r="S106" s="159">
        <v>1.0</v>
      </c>
      <c r="T106" s="159" t="s">
        <v>902</v>
      </c>
      <c r="U106" s="161" t="str">
        <f t="shared" ref="U106:W106" si="101">J106</f>
        <v/>
      </c>
      <c r="V106" s="161" t="str">
        <f t="shared" si="101"/>
        <v/>
      </c>
      <c r="W106" s="161" t="str">
        <f t="shared" si="101"/>
        <v>90min_SWATH_100VW</v>
      </c>
      <c r="X106" s="161" t="str">
        <f t="shared" si="7"/>
        <v>\171227_E0022_P01_00064_S_M02_1</v>
      </c>
      <c r="Y106" s="159">
        <v>-1.0</v>
      </c>
    </row>
    <row r="107">
      <c r="A107" s="16" t="str">
        <f>Tracking!A99</f>
        <v>171227_E0022_P01_00049_S_M02_1</v>
      </c>
      <c r="C107" t="str">
        <f>Tracking!N99</f>
        <v>90min_SWATH_100VW</v>
      </c>
      <c r="E107" s="160" t="str">
        <f t="shared" si="2"/>
        <v>171227_E0022_P01_00049_S_M02_1</v>
      </c>
      <c r="F107" s="157"/>
      <c r="G107" s="157" t="s">
        <v>901</v>
      </c>
      <c r="H107" s="157">
        <v>1.0</v>
      </c>
      <c r="I107" s="157" t="s">
        <v>902</v>
      </c>
      <c r="J107" s="160"/>
      <c r="K107" s="160"/>
      <c r="L107" s="160" t="str">
        <f t="shared" si="3"/>
        <v>90min_SWATH_100VW</v>
      </c>
      <c r="M107" s="160" t="str">
        <f t="shared" si="4"/>
        <v>\171227_E0022_P01_00049_S_M02_1</v>
      </c>
      <c r="N107" s="157">
        <v>-1.0</v>
      </c>
      <c r="P107" s="161" t="str">
        <f t="shared" si="5"/>
        <v>171227_E0022_P01_00049_S_M02_1</v>
      </c>
      <c r="Q107" s="159"/>
      <c r="R107" s="159" t="s">
        <v>901</v>
      </c>
      <c r="S107" s="159">
        <v>1.0</v>
      </c>
      <c r="T107" s="159" t="s">
        <v>902</v>
      </c>
      <c r="U107" s="161" t="str">
        <f t="shared" ref="U107:W107" si="102">J107</f>
        <v/>
      </c>
      <c r="V107" s="161" t="str">
        <f t="shared" si="102"/>
        <v/>
      </c>
      <c r="W107" s="161" t="str">
        <f t="shared" si="102"/>
        <v>90min_SWATH_100VW</v>
      </c>
      <c r="X107" s="161" t="str">
        <f t="shared" si="7"/>
        <v>\171227_E0022_P01_00049_S_M02_1</v>
      </c>
      <c r="Y107" s="159">
        <v>-1.0</v>
      </c>
    </row>
    <row r="108">
      <c r="A108" s="16" t="str">
        <f>Tracking!A100</f>
        <v>171227_E0022_P01_00022_S_M02_1</v>
      </c>
      <c r="C108" t="str">
        <f>Tracking!N100</f>
        <v>90min_SWATH_100VW</v>
      </c>
      <c r="E108" s="160" t="str">
        <f t="shared" si="2"/>
        <v>171227_E0022_P01_00022_S_M02_1</v>
      </c>
      <c r="F108" s="157"/>
      <c r="G108" s="157" t="s">
        <v>901</v>
      </c>
      <c r="H108" s="157">
        <v>1.0</v>
      </c>
      <c r="I108" s="157" t="s">
        <v>902</v>
      </c>
      <c r="J108" s="160"/>
      <c r="K108" s="160"/>
      <c r="L108" s="160" t="str">
        <f t="shared" si="3"/>
        <v>90min_SWATH_100VW</v>
      </c>
      <c r="M108" s="160" t="str">
        <f t="shared" si="4"/>
        <v>\171227_E0022_P01_00022_S_M02_1</v>
      </c>
      <c r="N108" s="157">
        <v>-1.0</v>
      </c>
      <c r="P108" s="161" t="str">
        <f t="shared" si="5"/>
        <v>171227_E0022_P01_00022_S_M02_1</v>
      </c>
      <c r="Q108" s="159"/>
      <c r="R108" s="159" t="s">
        <v>901</v>
      </c>
      <c r="S108" s="159">
        <v>1.0</v>
      </c>
      <c r="T108" s="159" t="s">
        <v>902</v>
      </c>
      <c r="U108" s="161" t="str">
        <f t="shared" ref="U108:W108" si="103">J108</f>
        <v/>
      </c>
      <c r="V108" s="161" t="str">
        <f t="shared" si="103"/>
        <v/>
      </c>
      <c r="W108" s="161" t="str">
        <f t="shared" si="103"/>
        <v>90min_SWATH_100VW</v>
      </c>
      <c r="X108" s="161" t="str">
        <f t="shared" si="7"/>
        <v>\171227_E0022_P01_00022_S_M02_1</v>
      </c>
      <c r="Y108" s="159">
        <v>-1.0</v>
      </c>
    </row>
    <row r="109">
      <c r="A109" s="16" t="str">
        <f>Tracking!A101</f>
        <v>171227_E0022_P01_00032_S_M02_1</v>
      </c>
      <c r="C109" t="str">
        <f>Tracking!N101</f>
        <v>90min_SWATH_100VW</v>
      </c>
      <c r="E109" s="160" t="str">
        <f t="shared" si="2"/>
        <v>171227_E0022_P01_00032_S_M02_1</v>
      </c>
      <c r="F109" s="157"/>
      <c r="G109" s="157" t="s">
        <v>901</v>
      </c>
      <c r="H109" s="157">
        <v>1.0</v>
      </c>
      <c r="I109" s="157" t="s">
        <v>902</v>
      </c>
      <c r="J109" s="160"/>
      <c r="K109" s="160"/>
      <c r="L109" s="160" t="str">
        <f t="shared" si="3"/>
        <v>90min_SWATH_100VW</v>
      </c>
      <c r="M109" s="160" t="str">
        <f t="shared" si="4"/>
        <v>\171227_E0022_P01_00032_S_M02_1</v>
      </c>
      <c r="N109" s="157">
        <v>-1.0</v>
      </c>
      <c r="P109" s="161" t="str">
        <f t="shared" si="5"/>
        <v>171227_E0022_P01_00032_S_M02_1</v>
      </c>
      <c r="Q109" s="159"/>
      <c r="R109" s="159" t="s">
        <v>901</v>
      </c>
      <c r="S109" s="159">
        <v>1.0</v>
      </c>
      <c r="T109" s="159" t="s">
        <v>902</v>
      </c>
      <c r="U109" s="161" t="str">
        <f t="shared" ref="U109:W109" si="104">J109</f>
        <v/>
      </c>
      <c r="V109" s="161" t="str">
        <f t="shared" si="104"/>
        <v/>
      </c>
      <c r="W109" s="161" t="str">
        <f t="shared" si="104"/>
        <v>90min_SWATH_100VW</v>
      </c>
      <c r="X109" s="161" t="str">
        <f t="shared" si="7"/>
        <v>\171227_E0022_P01_00032_S_M02_1</v>
      </c>
      <c r="Y109" s="159">
        <v>-1.0</v>
      </c>
    </row>
    <row r="110">
      <c r="A110" s="16" t="str">
        <f>Tracking!A102</f>
        <v>171227_E0022_P01_00062_S_M02_1</v>
      </c>
      <c r="C110" t="str">
        <f>Tracking!N102</f>
        <v>90min_SWATH_100VW</v>
      </c>
      <c r="E110" s="160" t="str">
        <f t="shared" si="2"/>
        <v>171227_E0022_P01_00062_S_M02_1</v>
      </c>
      <c r="F110" s="157"/>
      <c r="G110" s="157" t="s">
        <v>901</v>
      </c>
      <c r="H110" s="157">
        <v>1.0</v>
      </c>
      <c r="I110" s="157" t="s">
        <v>902</v>
      </c>
      <c r="J110" s="160"/>
      <c r="K110" s="160"/>
      <c r="L110" s="160" t="str">
        <f t="shared" si="3"/>
        <v>90min_SWATH_100VW</v>
      </c>
      <c r="M110" s="160" t="str">
        <f t="shared" si="4"/>
        <v>\171227_E0022_P01_00062_S_M02_1</v>
      </c>
      <c r="N110" s="157">
        <v>-1.0</v>
      </c>
      <c r="P110" s="161" t="str">
        <f t="shared" si="5"/>
        <v>171227_E0022_P01_00062_S_M02_1</v>
      </c>
      <c r="Q110" s="159"/>
      <c r="R110" s="159" t="s">
        <v>901</v>
      </c>
      <c r="S110" s="159">
        <v>1.0</v>
      </c>
      <c r="T110" s="159" t="s">
        <v>902</v>
      </c>
      <c r="U110" s="161" t="str">
        <f t="shared" ref="U110:W110" si="105">J110</f>
        <v/>
      </c>
      <c r="V110" s="161" t="str">
        <f t="shared" si="105"/>
        <v/>
      </c>
      <c r="W110" s="161" t="str">
        <f t="shared" si="105"/>
        <v>90min_SWATH_100VW</v>
      </c>
      <c r="X110" s="161" t="str">
        <f t="shared" si="7"/>
        <v>\171227_E0022_P01_00062_S_M02_1</v>
      </c>
      <c r="Y110" s="159">
        <v>-1.0</v>
      </c>
    </row>
    <row r="111">
      <c r="A111" s="16" t="str">
        <f>Tracking!A103</f>
        <v>171227_E0022_P01_00001_S_M02_1</v>
      </c>
      <c r="C111" t="str">
        <f>Tracking!N103</f>
        <v>90min_SWATH_100VW</v>
      </c>
      <c r="E111" s="160" t="str">
        <f t="shared" si="2"/>
        <v>171227_E0022_P01_00001_S_M02_1</v>
      </c>
      <c r="F111" s="157"/>
      <c r="G111" s="157" t="s">
        <v>901</v>
      </c>
      <c r="H111" s="157">
        <v>1.0</v>
      </c>
      <c r="I111" s="157" t="s">
        <v>902</v>
      </c>
      <c r="J111" s="160"/>
      <c r="K111" s="160"/>
      <c r="L111" s="160" t="str">
        <f t="shared" si="3"/>
        <v>90min_SWATH_100VW</v>
      </c>
      <c r="M111" s="160" t="str">
        <f t="shared" si="4"/>
        <v>\171227_E0022_P01_00001_S_M02_1</v>
      </c>
      <c r="N111" s="157">
        <v>-1.0</v>
      </c>
      <c r="P111" s="161" t="str">
        <f t="shared" si="5"/>
        <v>171227_E0022_P01_00001_S_M02_1</v>
      </c>
      <c r="Q111" s="159"/>
      <c r="R111" s="159" t="s">
        <v>901</v>
      </c>
      <c r="S111" s="159">
        <v>1.0</v>
      </c>
      <c r="T111" s="159" t="s">
        <v>902</v>
      </c>
      <c r="U111" s="161" t="str">
        <f t="shared" ref="U111:W111" si="106">J111</f>
        <v/>
      </c>
      <c r="V111" s="161" t="str">
        <f t="shared" si="106"/>
        <v/>
      </c>
      <c r="W111" s="161" t="str">
        <f t="shared" si="106"/>
        <v>90min_SWATH_100VW</v>
      </c>
      <c r="X111" s="161" t="str">
        <f t="shared" si="7"/>
        <v>\171227_E0022_P01_00001_S_M02_1</v>
      </c>
      <c r="Y111" s="159">
        <v>-1.0</v>
      </c>
    </row>
    <row r="112">
      <c r="A112" s="16" t="str">
        <f>Tracking!A104</f>
        <v>171227_E0022_P01_00013_S_M02_1</v>
      </c>
      <c r="C112" t="str">
        <f>Tracking!N104</f>
        <v>90min_SWATH_100VW</v>
      </c>
      <c r="E112" s="160" t="str">
        <f t="shared" si="2"/>
        <v>171227_E0022_P01_00013_S_M02_1</v>
      </c>
      <c r="F112" s="157"/>
      <c r="G112" s="157" t="s">
        <v>901</v>
      </c>
      <c r="H112" s="157">
        <v>1.0</v>
      </c>
      <c r="I112" s="157" t="s">
        <v>902</v>
      </c>
      <c r="J112" s="160"/>
      <c r="K112" s="160"/>
      <c r="L112" s="160" t="str">
        <f t="shared" si="3"/>
        <v>90min_SWATH_100VW</v>
      </c>
      <c r="M112" s="160" t="str">
        <f t="shared" si="4"/>
        <v>\171227_E0022_P01_00013_S_M02_1</v>
      </c>
      <c r="N112" s="157">
        <v>-1.0</v>
      </c>
      <c r="P112" s="161" t="str">
        <f t="shared" si="5"/>
        <v>171227_E0022_P01_00013_S_M02_1</v>
      </c>
      <c r="Q112" s="159"/>
      <c r="R112" s="159" t="s">
        <v>901</v>
      </c>
      <c r="S112" s="159">
        <v>1.0</v>
      </c>
      <c r="T112" s="159" t="s">
        <v>902</v>
      </c>
      <c r="U112" s="161" t="str">
        <f t="shared" ref="U112:W112" si="107">J112</f>
        <v/>
      </c>
      <c r="V112" s="161" t="str">
        <f t="shared" si="107"/>
        <v/>
      </c>
      <c r="W112" s="161" t="str">
        <f t="shared" si="107"/>
        <v>90min_SWATH_100VW</v>
      </c>
      <c r="X112" s="161" t="str">
        <f t="shared" si="7"/>
        <v>\171227_E0022_P01_00013_S_M02_1</v>
      </c>
      <c r="Y112" s="159">
        <v>-1.0</v>
      </c>
    </row>
    <row r="113">
      <c r="A113" s="16" t="str">
        <f>Tracking!A105</f>
        <v>171227_E0022_P01_00014_S_M02_1</v>
      </c>
      <c r="C113" t="str">
        <f>Tracking!N105</f>
        <v>90min_SWATH_100VW</v>
      </c>
      <c r="E113" s="160" t="str">
        <f t="shared" si="2"/>
        <v>171227_E0022_P01_00014_S_M02_1</v>
      </c>
      <c r="F113" s="157"/>
      <c r="G113" s="157" t="s">
        <v>901</v>
      </c>
      <c r="H113" s="157">
        <v>1.0</v>
      </c>
      <c r="I113" s="157" t="s">
        <v>902</v>
      </c>
      <c r="J113" s="160"/>
      <c r="K113" s="160"/>
      <c r="L113" s="160" t="str">
        <f t="shared" si="3"/>
        <v>90min_SWATH_100VW</v>
      </c>
      <c r="M113" s="160" t="str">
        <f t="shared" si="4"/>
        <v>\171227_E0022_P01_00014_S_M02_1</v>
      </c>
      <c r="N113" s="157">
        <v>-1.0</v>
      </c>
      <c r="P113" s="161" t="str">
        <f t="shared" si="5"/>
        <v>171227_E0022_P01_00014_S_M02_1</v>
      </c>
      <c r="Q113" s="159"/>
      <c r="R113" s="159" t="s">
        <v>901</v>
      </c>
      <c r="S113" s="159">
        <v>1.0</v>
      </c>
      <c r="T113" s="159" t="s">
        <v>902</v>
      </c>
      <c r="U113" s="161" t="str">
        <f t="shared" ref="U113:W113" si="108">J113</f>
        <v/>
      </c>
      <c r="V113" s="161" t="str">
        <f t="shared" si="108"/>
        <v/>
      </c>
      <c r="W113" s="161" t="str">
        <f t="shared" si="108"/>
        <v>90min_SWATH_100VW</v>
      </c>
      <c r="X113" s="161" t="str">
        <f t="shared" si="7"/>
        <v>\171227_E0022_P01_00014_S_M02_1</v>
      </c>
      <c r="Y113" s="159">
        <v>-1.0</v>
      </c>
    </row>
    <row r="114">
      <c r="A114" s="16" t="str">
        <f>Tracking!A106</f>
        <v>171227_E0022_P01_00016_S_M02_1</v>
      </c>
      <c r="C114" t="str">
        <f>Tracking!N106</f>
        <v>90min_SWATH_100VW</v>
      </c>
      <c r="E114" s="160" t="str">
        <f t="shared" si="2"/>
        <v>171227_E0022_P01_00016_S_M02_1</v>
      </c>
      <c r="F114" s="157"/>
      <c r="G114" s="157" t="s">
        <v>901</v>
      </c>
      <c r="H114" s="157">
        <v>1.0</v>
      </c>
      <c r="I114" s="157" t="s">
        <v>902</v>
      </c>
      <c r="J114" s="160"/>
      <c r="K114" s="160"/>
      <c r="L114" s="160" t="str">
        <f t="shared" si="3"/>
        <v>90min_SWATH_100VW</v>
      </c>
      <c r="M114" s="160" t="str">
        <f t="shared" si="4"/>
        <v>\171227_E0022_P01_00016_S_M02_1</v>
      </c>
      <c r="N114" s="157">
        <v>-1.0</v>
      </c>
      <c r="P114" s="161" t="str">
        <f t="shared" si="5"/>
        <v>171227_E0022_P01_00016_S_M02_1</v>
      </c>
      <c r="Q114" s="159"/>
      <c r="R114" s="159" t="s">
        <v>901</v>
      </c>
      <c r="S114" s="159">
        <v>1.0</v>
      </c>
      <c r="T114" s="159" t="s">
        <v>902</v>
      </c>
      <c r="U114" s="161" t="str">
        <f t="shared" ref="U114:W114" si="109">J114</f>
        <v/>
      </c>
      <c r="V114" s="161" t="str">
        <f t="shared" si="109"/>
        <v/>
      </c>
      <c r="W114" s="161" t="str">
        <f t="shared" si="109"/>
        <v>90min_SWATH_100VW</v>
      </c>
      <c r="X114" s="161" t="str">
        <f t="shared" si="7"/>
        <v>\171227_E0022_P01_00016_S_M02_1</v>
      </c>
      <c r="Y114" s="159">
        <v>-1.0</v>
      </c>
    </row>
    <row r="115">
      <c r="A115" s="16" t="str">
        <f>Tracking!A107</f>
        <v>171227_E0022_P01_00051_S_M02_1</v>
      </c>
      <c r="C115" t="str">
        <f>Tracking!N107</f>
        <v>90min_SWATH_100VW</v>
      </c>
      <c r="E115" s="160" t="str">
        <f t="shared" si="2"/>
        <v>171227_E0022_P01_00051_S_M02_1</v>
      </c>
      <c r="F115" s="157"/>
      <c r="G115" s="157" t="s">
        <v>901</v>
      </c>
      <c r="H115" s="157">
        <v>1.0</v>
      </c>
      <c r="I115" s="157" t="s">
        <v>902</v>
      </c>
      <c r="J115" s="160"/>
      <c r="K115" s="160"/>
      <c r="L115" s="160" t="str">
        <f t="shared" si="3"/>
        <v>90min_SWATH_100VW</v>
      </c>
      <c r="M115" s="160" t="str">
        <f t="shared" si="4"/>
        <v>\171227_E0022_P01_00051_S_M02_1</v>
      </c>
      <c r="N115" s="157">
        <v>-1.0</v>
      </c>
      <c r="P115" s="161" t="str">
        <f t="shared" si="5"/>
        <v>171227_E0022_P01_00051_S_M02_1</v>
      </c>
      <c r="Q115" s="159"/>
      <c r="R115" s="159" t="s">
        <v>901</v>
      </c>
      <c r="S115" s="159">
        <v>1.0</v>
      </c>
      <c r="T115" s="159" t="s">
        <v>902</v>
      </c>
      <c r="U115" s="161" t="str">
        <f t="shared" ref="U115:W115" si="110">J115</f>
        <v/>
      </c>
      <c r="V115" s="161" t="str">
        <f t="shared" si="110"/>
        <v/>
      </c>
      <c r="W115" s="161" t="str">
        <f t="shared" si="110"/>
        <v>90min_SWATH_100VW</v>
      </c>
      <c r="X115" s="161" t="str">
        <f t="shared" si="7"/>
        <v>\171227_E0022_P01_00051_S_M02_1</v>
      </c>
      <c r="Y115" s="159">
        <v>-1.0</v>
      </c>
    </row>
    <row r="116">
      <c r="A116" s="16" t="str">
        <f>Tracking!A108</f>
        <v>171227_E0022_P01_00041_S_M02_1</v>
      </c>
      <c r="C116" t="str">
        <f>Tracking!N108</f>
        <v>90min_SWATH_100VW</v>
      </c>
      <c r="E116" s="160" t="str">
        <f t="shared" si="2"/>
        <v>171227_E0022_P01_00041_S_M02_1</v>
      </c>
      <c r="F116" s="157"/>
      <c r="G116" s="157" t="s">
        <v>901</v>
      </c>
      <c r="H116" s="157">
        <v>1.0</v>
      </c>
      <c r="I116" s="157" t="s">
        <v>902</v>
      </c>
      <c r="J116" s="160"/>
      <c r="K116" s="160"/>
      <c r="L116" s="160" t="str">
        <f t="shared" si="3"/>
        <v>90min_SWATH_100VW</v>
      </c>
      <c r="M116" s="160" t="str">
        <f t="shared" si="4"/>
        <v>\171227_E0022_P01_00041_S_M02_1</v>
      </c>
      <c r="N116" s="157">
        <v>-1.0</v>
      </c>
      <c r="P116" s="161" t="str">
        <f t="shared" si="5"/>
        <v>171227_E0022_P01_00041_S_M02_1</v>
      </c>
      <c r="Q116" s="159"/>
      <c r="R116" s="159" t="s">
        <v>901</v>
      </c>
      <c r="S116" s="159">
        <v>1.0</v>
      </c>
      <c r="T116" s="159" t="s">
        <v>902</v>
      </c>
      <c r="U116" s="161" t="str">
        <f t="shared" ref="U116:W116" si="111">J116</f>
        <v/>
      </c>
      <c r="V116" s="161" t="str">
        <f t="shared" si="111"/>
        <v/>
      </c>
      <c r="W116" s="161" t="str">
        <f t="shared" si="111"/>
        <v>90min_SWATH_100VW</v>
      </c>
      <c r="X116" s="161" t="str">
        <f t="shared" si="7"/>
        <v>\171227_E0022_P01_00041_S_M02_1</v>
      </c>
      <c r="Y116" s="159">
        <v>-1.0</v>
      </c>
    </row>
    <row r="117">
      <c r="A117" s="16" t="str">
        <f>Tracking!A109</f>
        <v>171227_E0022_P01_00023_S_M02_1</v>
      </c>
      <c r="C117" t="str">
        <f>Tracking!N109</f>
        <v>90min_SWATH_100VW</v>
      </c>
      <c r="E117" s="160" t="str">
        <f t="shared" si="2"/>
        <v>171227_E0022_P01_00023_S_M02_1</v>
      </c>
      <c r="F117" s="157"/>
      <c r="G117" s="157" t="s">
        <v>901</v>
      </c>
      <c r="H117" s="157">
        <v>1.0</v>
      </c>
      <c r="I117" s="157" t="s">
        <v>902</v>
      </c>
      <c r="J117" s="160"/>
      <c r="K117" s="160"/>
      <c r="L117" s="160" t="str">
        <f t="shared" si="3"/>
        <v>90min_SWATH_100VW</v>
      </c>
      <c r="M117" s="160" t="str">
        <f t="shared" si="4"/>
        <v>\171227_E0022_P01_00023_S_M02_1</v>
      </c>
      <c r="N117" s="157">
        <v>-1.0</v>
      </c>
      <c r="P117" s="161" t="str">
        <f t="shared" si="5"/>
        <v>171227_E0022_P01_00023_S_M02_1</v>
      </c>
      <c r="Q117" s="159"/>
      <c r="R117" s="159" t="s">
        <v>901</v>
      </c>
      <c r="S117" s="159">
        <v>1.0</v>
      </c>
      <c r="T117" s="159" t="s">
        <v>902</v>
      </c>
      <c r="U117" s="161" t="str">
        <f t="shared" ref="U117:W117" si="112">J117</f>
        <v/>
      </c>
      <c r="V117" s="161" t="str">
        <f t="shared" si="112"/>
        <v/>
      </c>
      <c r="W117" s="161" t="str">
        <f t="shared" si="112"/>
        <v>90min_SWATH_100VW</v>
      </c>
      <c r="X117" s="161" t="str">
        <f t="shared" si="7"/>
        <v>\171227_E0022_P01_00023_S_M02_1</v>
      </c>
      <c r="Y117" s="159">
        <v>-1.0</v>
      </c>
    </row>
    <row r="118">
      <c r="A118" s="16" t="str">
        <f>Tracking!A110</f>
        <v>171227_E0022_P01_00021_S_M02_1</v>
      </c>
      <c r="C118" t="str">
        <f>Tracking!N110</f>
        <v>90min_SWATH_100VW</v>
      </c>
      <c r="E118" s="160" t="str">
        <f t="shared" si="2"/>
        <v>171227_E0022_P01_00021_S_M02_1</v>
      </c>
      <c r="F118" s="157"/>
      <c r="G118" s="157" t="s">
        <v>901</v>
      </c>
      <c r="H118" s="157">
        <v>1.0</v>
      </c>
      <c r="I118" s="157" t="s">
        <v>902</v>
      </c>
      <c r="J118" s="160"/>
      <c r="K118" s="160"/>
      <c r="L118" s="160" t="str">
        <f t="shared" si="3"/>
        <v>90min_SWATH_100VW</v>
      </c>
      <c r="M118" s="160" t="str">
        <f t="shared" si="4"/>
        <v>\171227_E0022_P01_00021_S_M02_1</v>
      </c>
      <c r="N118" s="157">
        <v>-1.0</v>
      </c>
      <c r="P118" s="161" t="str">
        <f t="shared" si="5"/>
        <v>171227_E0022_P01_00021_S_M02_1</v>
      </c>
      <c r="Q118" s="159"/>
      <c r="R118" s="159" t="s">
        <v>901</v>
      </c>
      <c r="S118" s="159">
        <v>1.0</v>
      </c>
      <c r="T118" s="159" t="s">
        <v>902</v>
      </c>
      <c r="U118" s="161" t="str">
        <f t="shared" ref="U118:W118" si="113">J118</f>
        <v/>
      </c>
      <c r="V118" s="161" t="str">
        <f t="shared" si="113"/>
        <v/>
      </c>
      <c r="W118" s="161" t="str">
        <f t="shared" si="113"/>
        <v>90min_SWATH_100VW</v>
      </c>
      <c r="X118" s="161" t="str">
        <f t="shared" si="7"/>
        <v>\171227_E0022_P01_00021_S_M02_1</v>
      </c>
      <c r="Y118" s="159">
        <v>-1.0</v>
      </c>
    </row>
    <row r="119">
      <c r="A119" s="16" t="str">
        <f>Tracking!A111</f>
        <v>171227_E0022_P01_00044_S_M02_1</v>
      </c>
      <c r="C119" t="str">
        <f>Tracking!N111</f>
        <v>90min_SWATH_100VW</v>
      </c>
      <c r="E119" s="160" t="str">
        <f t="shared" si="2"/>
        <v>171227_E0022_P01_00044_S_M02_1</v>
      </c>
      <c r="F119" s="157"/>
      <c r="G119" s="157" t="s">
        <v>901</v>
      </c>
      <c r="H119" s="157">
        <v>1.0</v>
      </c>
      <c r="I119" s="157" t="s">
        <v>902</v>
      </c>
      <c r="J119" s="160"/>
      <c r="K119" s="160"/>
      <c r="L119" s="160" t="str">
        <f t="shared" si="3"/>
        <v>90min_SWATH_100VW</v>
      </c>
      <c r="M119" s="160" t="str">
        <f t="shared" si="4"/>
        <v>\171227_E0022_P01_00044_S_M02_1</v>
      </c>
      <c r="N119" s="157">
        <v>-1.0</v>
      </c>
      <c r="P119" s="161" t="str">
        <f t="shared" si="5"/>
        <v>171227_E0022_P01_00044_S_M02_1</v>
      </c>
      <c r="Q119" s="159"/>
      <c r="R119" s="159" t="s">
        <v>901</v>
      </c>
      <c r="S119" s="159">
        <v>1.0</v>
      </c>
      <c r="T119" s="159" t="s">
        <v>902</v>
      </c>
      <c r="U119" s="161" t="str">
        <f t="shared" ref="U119:W119" si="114">J119</f>
        <v/>
      </c>
      <c r="V119" s="161" t="str">
        <f t="shared" si="114"/>
        <v/>
      </c>
      <c r="W119" s="161" t="str">
        <f t="shared" si="114"/>
        <v>90min_SWATH_100VW</v>
      </c>
      <c r="X119" s="161" t="str">
        <f t="shared" si="7"/>
        <v>\171227_E0022_P01_00044_S_M02_1</v>
      </c>
      <c r="Y119" s="159">
        <v>-1.0</v>
      </c>
    </row>
    <row r="120">
      <c r="A120" s="16" t="str">
        <f>Tracking!A112</f>
        <v>171227_E0022_P01_00015_S_M02_1</v>
      </c>
      <c r="C120" t="str">
        <f>Tracking!N112</f>
        <v>90min_SWATH_100VW</v>
      </c>
      <c r="E120" s="160" t="str">
        <f t="shared" si="2"/>
        <v>171227_E0022_P01_00015_S_M02_1</v>
      </c>
      <c r="F120" s="157"/>
      <c r="G120" s="157" t="s">
        <v>901</v>
      </c>
      <c r="H120" s="157">
        <v>1.0</v>
      </c>
      <c r="I120" s="157" t="s">
        <v>902</v>
      </c>
      <c r="J120" s="160"/>
      <c r="K120" s="160"/>
      <c r="L120" s="160" t="str">
        <f t="shared" si="3"/>
        <v>90min_SWATH_100VW</v>
      </c>
      <c r="M120" s="160" t="str">
        <f t="shared" si="4"/>
        <v>\171227_E0022_P01_00015_S_M02_1</v>
      </c>
      <c r="N120" s="157">
        <v>-1.0</v>
      </c>
      <c r="P120" s="161" t="str">
        <f t="shared" si="5"/>
        <v>171227_E0022_P01_00015_S_M02_1</v>
      </c>
      <c r="Q120" s="159"/>
      <c r="R120" s="159" t="s">
        <v>901</v>
      </c>
      <c r="S120" s="159">
        <v>1.0</v>
      </c>
      <c r="T120" s="159" t="s">
        <v>902</v>
      </c>
      <c r="U120" s="161" t="str">
        <f t="shared" ref="U120:W120" si="115">J120</f>
        <v/>
      </c>
      <c r="V120" s="161" t="str">
        <f t="shared" si="115"/>
        <v/>
      </c>
      <c r="W120" s="161" t="str">
        <f t="shared" si="115"/>
        <v>90min_SWATH_100VW</v>
      </c>
      <c r="X120" s="161" t="str">
        <f t="shared" si="7"/>
        <v>\171227_E0022_P01_00015_S_M02_1</v>
      </c>
      <c r="Y120" s="159">
        <v>-1.0</v>
      </c>
    </row>
    <row r="121">
      <c r="A121" s="16" t="str">
        <f>Tracking!A113</f>
        <v>171227_E0022_P01_00020_S_M02_1</v>
      </c>
      <c r="C121" t="str">
        <f>Tracking!N113</f>
        <v>90min_SWATH_100VW</v>
      </c>
      <c r="E121" s="160" t="str">
        <f t="shared" si="2"/>
        <v>171227_E0022_P01_00020_S_M02_1</v>
      </c>
      <c r="F121" s="157"/>
      <c r="G121" s="157" t="s">
        <v>901</v>
      </c>
      <c r="H121" s="157">
        <v>1.0</v>
      </c>
      <c r="I121" s="157" t="s">
        <v>902</v>
      </c>
      <c r="J121" s="160"/>
      <c r="K121" s="160"/>
      <c r="L121" s="160" t="str">
        <f t="shared" si="3"/>
        <v>90min_SWATH_100VW</v>
      </c>
      <c r="M121" s="160" t="str">
        <f t="shared" si="4"/>
        <v>\171227_E0022_P01_00020_S_M02_1</v>
      </c>
      <c r="N121" s="157">
        <v>-1.0</v>
      </c>
      <c r="P121" s="161" t="str">
        <f t="shared" si="5"/>
        <v>171227_E0022_P01_00020_S_M02_1</v>
      </c>
      <c r="Q121" s="159"/>
      <c r="R121" s="159" t="s">
        <v>901</v>
      </c>
      <c r="S121" s="159">
        <v>1.0</v>
      </c>
      <c r="T121" s="159" t="s">
        <v>902</v>
      </c>
      <c r="U121" s="161" t="str">
        <f t="shared" ref="U121:W121" si="116">J121</f>
        <v/>
      </c>
      <c r="V121" s="161" t="str">
        <f t="shared" si="116"/>
        <v/>
      </c>
      <c r="W121" s="161" t="str">
        <f t="shared" si="116"/>
        <v>90min_SWATH_100VW</v>
      </c>
      <c r="X121" s="161" t="str">
        <f t="shared" si="7"/>
        <v>\171227_E0022_P01_00020_S_M02_1</v>
      </c>
      <c r="Y121" s="159">
        <v>-1.0</v>
      </c>
    </row>
    <row r="122">
      <c r="A122" s="16" t="str">
        <f>Tracking!A114</f>
        <v>171227_E0022_P01_H001_HEK_QC_S_M02_3</v>
      </c>
      <c r="C122" t="str">
        <f>Tracking!N114</f>
        <v>90min_SWATH_100VW</v>
      </c>
      <c r="E122" s="160" t="str">
        <f t="shared" si="2"/>
        <v>171227_E0022_P01_H001_HEK_QC_S_M02_3</v>
      </c>
      <c r="F122" s="157"/>
      <c r="G122" s="157" t="s">
        <v>901</v>
      </c>
      <c r="H122" s="157">
        <v>1.0</v>
      </c>
      <c r="I122" s="157" t="s">
        <v>902</v>
      </c>
      <c r="J122" s="160"/>
      <c r="K122" s="160"/>
      <c r="L122" s="160" t="str">
        <f t="shared" si="3"/>
        <v>90min_SWATH_100VW</v>
      </c>
      <c r="M122" s="160" t="str">
        <f t="shared" si="4"/>
        <v>\171227_E0022_P01_H001_HEK_QC_S_M02_3</v>
      </c>
      <c r="N122" s="157">
        <v>-1.0</v>
      </c>
      <c r="P122" s="161" t="str">
        <f t="shared" si="5"/>
        <v>171227_E0022_P01_H001_HEK_QC_S_M02_3</v>
      </c>
      <c r="Q122" s="159"/>
      <c r="R122" s="159" t="s">
        <v>901</v>
      </c>
      <c r="S122" s="159">
        <v>1.0</v>
      </c>
      <c r="T122" s="159" t="s">
        <v>902</v>
      </c>
      <c r="U122" s="161" t="str">
        <f t="shared" ref="U122:W122" si="117">J122</f>
        <v/>
      </c>
      <c r="V122" s="161" t="str">
        <f t="shared" si="117"/>
        <v/>
      </c>
      <c r="W122" s="161" t="str">
        <f t="shared" si="117"/>
        <v>90min_SWATH_100VW</v>
      </c>
      <c r="X122" s="161" t="str">
        <f t="shared" si="7"/>
        <v>\171227_E0022_P01_H001_HEK_QC_S_M02_3</v>
      </c>
      <c r="Y122" s="159">
        <v>-1.0</v>
      </c>
    </row>
    <row r="123">
      <c r="A123" s="16" t="str">
        <f>Tracking!A115</f>
        <v>171227_E0022_P01_00005_S_M02_1</v>
      </c>
      <c r="C123" t="str">
        <f>Tracking!N115</f>
        <v>90min_SWATH_100VW</v>
      </c>
      <c r="E123" s="160" t="str">
        <f t="shared" si="2"/>
        <v>171227_E0022_P01_00005_S_M02_1</v>
      </c>
      <c r="F123" s="157"/>
      <c r="G123" s="157" t="s">
        <v>901</v>
      </c>
      <c r="H123" s="157">
        <v>1.0</v>
      </c>
      <c r="I123" s="157" t="s">
        <v>902</v>
      </c>
      <c r="J123" s="160"/>
      <c r="K123" s="160"/>
      <c r="L123" s="160" t="str">
        <f t="shared" si="3"/>
        <v>90min_SWATH_100VW</v>
      </c>
      <c r="M123" s="160" t="str">
        <f t="shared" si="4"/>
        <v>\171227_E0022_P01_00005_S_M02_1</v>
      </c>
      <c r="N123" s="157">
        <v>-1.0</v>
      </c>
      <c r="P123" s="161" t="str">
        <f t="shared" si="5"/>
        <v>171227_E0022_P01_00005_S_M02_1</v>
      </c>
      <c r="Q123" s="159"/>
      <c r="R123" s="159" t="s">
        <v>901</v>
      </c>
      <c r="S123" s="159">
        <v>1.0</v>
      </c>
      <c r="T123" s="159" t="s">
        <v>902</v>
      </c>
      <c r="U123" s="161" t="str">
        <f t="shared" ref="U123:W123" si="118">J123</f>
        <v/>
      </c>
      <c r="V123" s="161" t="str">
        <f t="shared" si="118"/>
        <v/>
      </c>
      <c r="W123" s="161" t="str">
        <f t="shared" si="118"/>
        <v>90min_SWATH_100VW</v>
      </c>
      <c r="X123" s="161" t="str">
        <f t="shared" si="7"/>
        <v>\171227_E0022_P01_00005_S_M02_1</v>
      </c>
      <c r="Y123" s="159">
        <v>-1.0</v>
      </c>
    </row>
    <row r="124">
      <c r="A124" s="16" t="str">
        <f>Tracking!A116</f>
        <v>171227_E0022_P01_00054_S_M02_1</v>
      </c>
      <c r="C124" t="str">
        <f>Tracking!N116</f>
        <v>90min_SWATH_100VW</v>
      </c>
      <c r="E124" s="160" t="str">
        <f t="shared" si="2"/>
        <v>171227_E0022_P01_00054_S_M02_1</v>
      </c>
      <c r="F124" s="157"/>
      <c r="G124" s="157" t="s">
        <v>901</v>
      </c>
      <c r="H124" s="157">
        <v>1.0</v>
      </c>
      <c r="I124" s="157" t="s">
        <v>902</v>
      </c>
      <c r="J124" s="160"/>
      <c r="K124" s="160"/>
      <c r="L124" s="160" t="str">
        <f t="shared" si="3"/>
        <v>90min_SWATH_100VW</v>
      </c>
      <c r="M124" s="160" t="str">
        <f t="shared" si="4"/>
        <v>\171227_E0022_P01_00054_S_M02_1</v>
      </c>
      <c r="N124" s="157">
        <v>-1.0</v>
      </c>
      <c r="P124" s="161" t="str">
        <f t="shared" si="5"/>
        <v>171227_E0022_P01_00054_S_M02_1</v>
      </c>
      <c r="Q124" s="159"/>
      <c r="R124" s="159" t="s">
        <v>901</v>
      </c>
      <c r="S124" s="159">
        <v>1.0</v>
      </c>
      <c r="T124" s="159" t="s">
        <v>902</v>
      </c>
      <c r="U124" s="161" t="str">
        <f t="shared" ref="U124:W124" si="119">J124</f>
        <v/>
      </c>
      <c r="V124" s="161" t="str">
        <f t="shared" si="119"/>
        <v/>
      </c>
      <c r="W124" s="161" t="str">
        <f t="shared" si="119"/>
        <v>90min_SWATH_100VW</v>
      </c>
      <c r="X124" s="161" t="str">
        <f t="shared" si="7"/>
        <v>\171227_E0022_P01_00054_S_M02_1</v>
      </c>
      <c r="Y124" s="159">
        <v>-1.0</v>
      </c>
    </row>
    <row r="125">
      <c r="A125" s="16" t="str">
        <f>Tracking!A117</f>
        <v>171227_E0022_P01_00052_S_M02_1</v>
      </c>
      <c r="C125" t="str">
        <f>Tracking!N117</f>
        <v>90min_SWATH_100VW</v>
      </c>
      <c r="E125" s="160" t="str">
        <f t="shared" si="2"/>
        <v>171227_E0022_P01_00052_S_M02_1</v>
      </c>
      <c r="F125" s="157"/>
      <c r="G125" s="157" t="s">
        <v>901</v>
      </c>
      <c r="H125" s="157">
        <v>1.0</v>
      </c>
      <c r="I125" s="157" t="s">
        <v>902</v>
      </c>
      <c r="J125" s="160"/>
      <c r="K125" s="160"/>
      <c r="L125" s="160" t="str">
        <f t="shared" si="3"/>
        <v>90min_SWATH_100VW</v>
      </c>
      <c r="M125" s="160" t="str">
        <f t="shared" si="4"/>
        <v>\171227_E0022_P01_00052_S_M02_1</v>
      </c>
      <c r="N125" s="157">
        <v>-1.0</v>
      </c>
      <c r="P125" s="161" t="str">
        <f t="shared" si="5"/>
        <v>171227_E0022_P01_00052_S_M02_1</v>
      </c>
      <c r="Q125" s="159"/>
      <c r="R125" s="159" t="s">
        <v>901</v>
      </c>
      <c r="S125" s="159">
        <v>1.0</v>
      </c>
      <c r="T125" s="159" t="s">
        <v>902</v>
      </c>
      <c r="U125" s="161" t="str">
        <f t="shared" ref="U125:W125" si="120">J125</f>
        <v/>
      </c>
      <c r="V125" s="161" t="str">
        <f t="shared" si="120"/>
        <v/>
      </c>
      <c r="W125" s="161" t="str">
        <f t="shared" si="120"/>
        <v>90min_SWATH_100VW</v>
      </c>
      <c r="X125" s="161" t="str">
        <f t="shared" si="7"/>
        <v>\171227_E0022_P01_00052_S_M02_1</v>
      </c>
      <c r="Y125" s="159">
        <v>-1.0</v>
      </c>
    </row>
    <row r="126">
      <c r="A126" s="16" t="str">
        <f>Tracking!A118</f>
        <v>171227_E0022_P01_00059_S_M02_1</v>
      </c>
      <c r="C126" t="str">
        <f>Tracking!N118</f>
        <v>90min_SWATH_100VW</v>
      </c>
      <c r="E126" s="160" t="str">
        <f t="shared" si="2"/>
        <v>171227_E0022_P01_00059_S_M02_1</v>
      </c>
      <c r="F126" s="157"/>
      <c r="G126" s="157" t="s">
        <v>901</v>
      </c>
      <c r="H126" s="157">
        <v>1.0</v>
      </c>
      <c r="I126" s="157" t="s">
        <v>902</v>
      </c>
      <c r="J126" s="160"/>
      <c r="K126" s="160"/>
      <c r="L126" s="160" t="str">
        <f t="shared" si="3"/>
        <v>90min_SWATH_100VW</v>
      </c>
      <c r="M126" s="160" t="str">
        <f t="shared" si="4"/>
        <v>\171227_E0022_P01_00059_S_M02_1</v>
      </c>
      <c r="N126" s="157">
        <v>-1.0</v>
      </c>
      <c r="P126" s="161" t="str">
        <f t="shared" si="5"/>
        <v>171227_E0022_P01_00059_S_M02_1</v>
      </c>
      <c r="Q126" s="159"/>
      <c r="R126" s="159" t="s">
        <v>901</v>
      </c>
      <c r="S126" s="159">
        <v>1.0</v>
      </c>
      <c r="T126" s="159" t="s">
        <v>902</v>
      </c>
      <c r="U126" s="161" t="str">
        <f t="shared" ref="U126:W126" si="121">J126</f>
        <v/>
      </c>
      <c r="V126" s="161" t="str">
        <f t="shared" si="121"/>
        <v/>
      </c>
      <c r="W126" s="161" t="str">
        <f t="shared" si="121"/>
        <v>90min_SWATH_100VW</v>
      </c>
      <c r="X126" s="161" t="str">
        <f t="shared" si="7"/>
        <v>\171227_E0022_P01_00059_S_M02_1</v>
      </c>
      <c r="Y126" s="159">
        <v>-1.0</v>
      </c>
    </row>
    <row r="127">
      <c r="A127" s="16" t="str">
        <f>Tracking!A119</f>
        <v>171227_E0022_P01_00002_S_M02_1</v>
      </c>
      <c r="C127" t="str">
        <f>Tracking!N119</f>
        <v>90min_SWATH_100VW</v>
      </c>
      <c r="E127" s="160" t="str">
        <f t="shared" si="2"/>
        <v>171227_E0022_P01_00002_S_M02_1</v>
      </c>
      <c r="F127" s="157"/>
      <c r="G127" s="157" t="s">
        <v>901</v>
      </c>
      <c r="H127" s="157">
        <v>1.0</v>
      </c>
      <c r="I127" s="157" t="s">
        <v>902</v>
      </c>
      <c r="J127" s="160"/>
      <c r="K127" s="160"/>
      <c r="L127" s="160" t="str">
        <f t="shared" si="3"/>
        <v>90min_SWATH_100VW</v>
      </c>
      <c r="M127" s="160" t="str">
        <f t="shared" si="4"/>
        <v>\171227_E0022_P01_00002_S_M02_1</v>
      </c>
      <c r="N127" s="157">
        <v>-1.0</v>
      </c>
      <c r="P127" s="161" t="str">
        <f t="shared" si="5"/>
        <v>171227_E0022_P01_00002_S_M02_1</v>
      </c>
      <c r="Q127" s="159"/>
      <c r="R127" s="159" t="s">
        <v>901</v>
      </c>
      <c r="S127" s="159">
        <v>1.0</v>
      </c>
      <c r="T127" s="159" t="s">
        <v>902</v>
      </c>
      <c r="U127" s="161" t="str">
        <f t="shared" ref="U127:W127" si="122">J127</f>
        <v/>
      </c>
      <c r="V127" s="161" t="str">
        <f t="shared" si="122"/>
        <v/>
      </c>
      <c r="W127" s="161" t="str">
        <f t="shared" si="122"/>
        <v>90min_SWATH_100VW</v>
      </c>
      <c r="X127" s="161" t="str">
        <f t="shared" si="7"/>
        <v>\171227_E0022_P01_00002_S_M02_1</v>
      </c>
      <c r="Y127" s="159">
        <v>-1.0</v>
      </c>
    </row>
    <row r="128">
      <c r="A128" s="16" t="str">
        <f>Tracking!A120</f>
        <v>171227_E0022_P01_00047_S_M02_1</v>
      </c>
      <c r="C128" t="str">
        <f>Tracking!N120</f>
        <v>90min_SWATH_100VW</v>
      </c>
      <c r="E128" s="160" t="str">
        <f t="shared" si="2"/>
        <v>171227_E0022_P01_00047_S_M02_1</v>
      </c>
      <c r="F128" s="157"/>
      <c r="G128" s="157" t="s">
        <v>901</v>
      </c>
      <c r="H128" s="157">
        <v>1.0</v>
      </c>
      <c r="I128" s="157" t="s">
        <v>902</v>
      </c>
      <c r="J128" s="160"/>
      <c r="K128" s="160"/>
      <c r="L128" s="160" t="str">
        <f t="shared" si="3"/>
        <v>90min_SWATH_100VW</v>
      </c>
      <c r="M128" s="160" t="str">
        <f t="shared" si="4"/>
        <v>\171227_E0022_P01_00047_S_M02_1</v>
      </c>
      <c r="N128" s="157">
        <v>-1.0</v>
      </c>
      <c r="P128" s="161" t="str">
        <f t="shared" si="5"/>
        <v>171227_E0022_P01_00047_S_M02_1</v>
      </c>
      <c r="Q128" s="159"/>
      <c r="R128" s="159" t="s">
        <v>901</v>
      </c>
      <c r="S128" s="159">
        <v>1.0</v>
      </c>
      <c r="T128" s="159" t="s">
        <v>902</v>
      </c>
      <c r="U128" s="161" t="str">
        <f t="shared" ref="U128:W128" si="123">J128</f>
        <v/>
      </c>
      <c r="V128" s="161" t="str">
        <f t="shared" si="123"/>
        <v/>
      </c>
      <c r="W128" s="161" t="str">
        <f t="shared" si="123"/>
        <v>90min_SWATH_100VW</v>
      </c>
      <c r="X128" s="161" t="str">
        <f t="shared" si="7"/>
        <v>\171227_E0022_P01_00047_S_M02_1</v>
      </c>
      <c r="Y128" s="159">
        <v>-1.0</v>
      </c>
    </row>
    <row r="129">
      <c r="A129" s="16" t="str">
        <f>Tracking!A121</f>
        <v>171227_E0022_P01_00027_S_M02_1</v>
      </c>
      <c r="C129" t="str">
        <f>Tracking!N121</f>
        <v>90min_SWATH_100VW</v>
      </c>
      <c r="E129" s="160" t="str">
        <f t="shared" si="2"/>
        <v>171227_E0022_P01_00027_S_M02_1</v>
      </c>
      <c r="F129" s="157"/>
      <c r="G129" s="157" t="s">
        <v>901</v>
      </c>
      <c r="H129" s="157">
        <v>1.0</v>
      </c>
      <c r="I129" s="157" t="s">
        <v>902</v>
      </c>
      <c r="J129" s="160"/>
      <c r="K129" s="160"/>
      <c r="L129" s="160" t="str">
        <f t="shared" si="3"/>
        <v>90min_SWATH_100VW</v>
      </c>
      <c r="M129" s="160" t="str">
        <f t="shared" si="4"/>
        <v>\171227_E0022_P01_00027_S_M02_1</v>
      </c>
      <c r="N129" s="157">
        <v>-1.0</v>
      </c>
      <c r="P129" s="161" t="str">
        <f t="shared" si="5"/>
        <v>171227_E0022_P01_00027_S_M02_1</v>
      </c>
      <c r="Q129" s="159"/>
      <c r="R129" s="159" t="s">
        <v>901</v>
      </c>
      <c r="S129" s="159">
        <v>1.0</v>
      </c>
      <c r="T129" s="159" t="s">
        <v>902</v>
      </c>
      <c r="U129" s="161" t="str">
        <f t="shared" ref="U129:W129" si="124">J129</f>
        <v/>
      </c>
      <c r="V129" s="161" t="str">
        <f t="shared" si="124"/>
        <v/>
      </c>
      <c r="W129" s="161" t="str">
        <f t="shared" si="124"/>
        <v>90min_SWATH_100VW</v>
      </c>
      <c r="X129" s="161" t="str">
        <f t="shared" si="7"/>
        <v>\171227_E0022_P01_00027_S_M02_1</v>
      </c>
      <c r="Y129" s="159">
        <v>-1.0</v>
      </c>
    </row>
    <row r="130">
      <c r="A130" s="16" t="str">
        <f>Tracking!A122</f>
        <v>171227_E0022_P01_00008_S_M02_1</v>
      </c>
      <c r="C130" t="str">
        <f>Tracking!N122</f>
        <v>90min_SWATH_100VW</v>
      </c>
      <c r="E130" s="160" t="str">
        <f t="shared" si="2"/>
        <v>171227_E0022_P01_00008_S_M02_1</v>
      </c>
      <c r="F130" s="157"/>
      <c r="G130" s="157" t="s">
        <v>901</v>
      </c>
      <c r="H130" s="157">
        <v>1.0</v>
      </c>
      <c r="I130" s="157" t="s">
        <v>902</v>
      </c>
      <c r="J130" s="160"/>
      <c r="K130" s="160"/>
      <c r="L130" s="160" t="str">
        <f t="shared" si="3"/>
        <v>90min_SWATH_100VW</v>
      </c>
      <c r="M130" s="160" t="str">
        <f t="shared" si="4"/>
        <v>\171227_E0022_P01_00008_S_M02_1</v>
      </c>
      <c r="N130" s="157">
        <v>-1.0</v>
      </c>
      <c r="P130" s="161" t="str">
        <f t="shared" si="5"/>
        <v>171227_E0022_P01_00008_S_M02_1</v>
      </c>
      <c r="Q130" s="159"/>
      <c r="R130" s="159" t="s">
        <v>901</v>
      </c>
      <c r="S130" s="159">
        <v>1.0</v>
      </c>
      <c r="T130" s="159" t="s">
        <v>902</v>
      </c>
      <c r="U130" s="161" t="str">
        <f t="shared" ref="U130:W130" si="125">J130</f>
        <v/>
      </c>
      <c r="V130" s="161" t="str">
        <f t="shared" si="125"/>
        <v/>
      </c>
      <c r="W130" s="161" t="str">
        <f t="shared" si="125"/>
        <v>90min_SWATH_100VW</v>
      </c>
      <c r="X130" s="161" t="str">
        <f t="shared" si="7"/>
        <v>\171227_E0022_P01_00008_S_M02_1</v>
      </c>
      <c r="Y130" s="159">
        <v>-1.0</v>
      </c>
    </row>
    <row r="131">
      <c r="A131" s="16" t="str">
        <f>Tracking!A123</f>
        <v>171227_E0022_P01_00024_S_M02_1</v>
      </c>
      <c r="C131" t="str">
        <f>Tracking!N123</f>
        <v>90min_SWATH_100VW</v>
      </c>
      <c r="E131" s="160" t="str">
        <f t="shared" si="2"/>
        <v>171227_E0022_P01_00024_S_M02_1</v>
      </c>
      <c r="F131" s="157"/>
      <c r="G131" s="157" t="s">
        <v>901</v>
      </c>
      <c r="H131" s="157">
        <v>1.0</v>
      </c>
      <c r="I131" s="157" t="s">
        <v>902</v>
      </c>
      <c r="J131" s="160"/>
      <c r="K131" s="160"/>
      <c r="L131" s="160" t="str">
        <f t="shared" si="3"/>
        <v>90min_SWATH_100VW</v>
      </c>
      <c r="M131" s="160" t="str">
        <f t="shared" si="4"/>
        <v>\171227_E0022_P01_00024_S_M02_1</v>
      </c>
      <c r="N131" s="157">
        <v>-1.0</v>
      </c>
      <c r="P131" s="161" t="str">
        <f t="shared" si="5"/>
        <v>171227_E0022_P01_00024_S_M02_1</v>
      </c>
      <c r="Q131" s="159"/>
      <c r="R131" s="159" t="s">
        <v>901</v>
      </c>
      <c r="S131" s="159">
        <v>1.0</v>
      </c>
      <c r="T131" s="159" t="s">
        <v>902</v>
      </c>
      <c r="U131" s="161" t="str">
        <f t="shared" ref="U131:W131" si="126">J131</f>
        <v/>
      </c>
      <c r="V131" s="161" t="str">
        <f t="shared" si="126"/>
        <v/>
      </c>
      <c r="W131" s="161" t="str">
        <f t="shared" si="126"/>
        <v>90min_SWATH_100VW</v>
      </c>
      <c r="X131" s="161" t="str">
        <f t="shared" si="7"/>
        <v>\171227_E0022_P01_00024_S_M02_1</v>
      </c>
      <c r="Y131" s="159">
        <v>-1.0</v>
      </c>
    </row>
    <row r="132">
      <c r="A132" s="16" t="str">
        <f>Tracking!A124</f>
        <v>171227_E0022_P01_00036_S_M02_1</v>
      </c>
      <c r="C132" t="str">
        <f>Tracking!N124</f>
        <v>90min_SWATH_100VW</v>
      </c>
      <c r="E132" s="160" t="str">
        <f t="shared" si="2"/>
        <v>171227_E0022_P01_00036_S_M02_1</v>
      </c>
      <c r="F132" s="157"/>
      <c r="G132" s="157" t="s">
        <v>901</v>
      </c>
      <c r="H132" s="157">
        <v>1.0</v>
      </c>
      <c r="I132" s="157" t="s">
        <v>902</v>
      </c>
      <c r="J132" s="160"/>
      <c r="K132" s="160"/>
      <c r="L132" s="160" t="str">
        <f t="shared" si="3"/>
        <v>90min_SWATH_100VW</v>
      </c>
      <c r="M132" s="160" t="str">
        <f t="shared" si="4"/>
        <v>\171227_E0022_P01_00036_S_M02_1</v>
      </c>
      <c r="N132" s="157">
        <v>-1.0</v>
      </c>
      <c r="P132" s="161" t="str">
        <f t="shared" si="5"/>
        <v>171227_E0022_P01_00036_S_M02_1</v>
      </c>
      <c r="Q132" s="159"/>
      <c r="R132" s="159" t="s">
        <v>901</v>
      </c>
      <c r="S132" s="159">
        <v>1.0</v>
      </c>
      <c r="T132" s="159" t="s">
        <v>902</v>
      </c>
      <c r="U132" s="161" t="str">
        <f t="shared" ref="U132:W132" si="127">J132</f>
        <v/>
      </c>
      <c r="V132" s="161" t="str">
        <f t="shared" si="127"/>
        <v/>
      </c>
      <c r="W132" s="161" t="str">
        <f t="shared" si="127"/>
        <v>90min_SWATH_100VW</v>
      </c>
      <c r="X132" s="161" t="str">
        <f t="shared" si="7"/>
        <v>\171227_E0022_P01_00036_S_M02_1</v>
      </c>
      <c r="Y132" s="159">
        <v>-1.0</v>
      </c>
    </row>
    <row r="133">
      <c r="A133" s="16" t="str">
        <f>Tracking!A125</f>
        <v>171227_E0022_P01_00033_S_M02_1</v>
      </c>
      <c r="C133" t="str">
        <f>Tracking!N125</f>
        <v>90min_SWATH_100VW</v>
      </c>
      <c r="E133" s="160" t="str">
        <f t="shared" si="2"/>
        <v>171227_E0022_P01_00033_S_M02_1</v>
      </c>
      <c r="F133" s="157"/>
      <c r="G133" s="157" t="s">
        <v>901</v>
      </c>
      <c r="H133" s="157">
        <v>1.0</v>
      </c>
      <c r="I133" s="157" t="s">
        <v>902</v>
      </c>
      <c r="J133" s="160"/>
      <c r="K133" s="160"/>
      <c r="L133" s="160" t="str">
        <f t="shared" si="3"/>
        <v>90min_SWATH_100VW</v>
      </c>
      <c r="M133" s="160" t="str">
        <f t="shared" si="4"/>
        <v>\171227_E0022_P01_00033_S_M02_1</v>
      </c>
      <c r="N133" s="157">
        <v>-1.0</v>
      </c>
      <c r="P133" s="161" t="str">
        <f t="shared" si="5"/>
        <v>171227_E0022_P01_00033_S_M02_1</v>
      </c>
      <c r="Q133" s="159"/>
      <c r="R133" s="159" t="s">
        <v>901</v>
      </c>
      <c r="S133" s="159">
        <v>1.0</v>
      </c>
      <c r="T133" s="159" t="s">
        <v>902</v>
      </c>
      <c r="U133" s="161" t="str">
        <f t="shared" ref="U133:W133" si="128">J133</f>
        <v/>
      </c>
      <c r="V133" s="161" t="str">
        <f t="shared" si="128"/>
        <v/>
      </c>
      <c r="W133" s="161" t="str">
        <f t="shared" si="128"/>
        <v>90min_SWATH_100VW</v>
      </c>
      <c r="X133" s="161" t="str">
        <f t="shared" si="7"/>
        <v>\171227_E0022_P01_00033_S_M02_1</v>
      </c>
      <c r="Y133" s="159">
        <v>-1.0</v>
      </c>
    </row>
    <row r="134">
      <c r="A134" s="16" t="str">
        <f>Tracking!A126</f>
        <v>171227_E0022_P01_00060_S_M02_1</v>
      </c>
      <c r="C134" t="str">
        <f>Tracking!N126</f>
        <v>90min_SWATH_100VW</v>
      </c>
      <c r="E134" s="160" t="str">
        <f t="shared" si="2"/>
        <v>171227_E0022_P01_00060_S_M02_1</v>
      </c>
      <c r="F134" s="157"/>
      <c r="G134" s="157" t="s">
        <v>901</v>
      </c>
      <c r="H134" s="157">
        <v>1.0</v>
      </c>
      <c r="I134" s="157" t="s">
        <v>902</v>
      </c>
      <c r="J134" s="160"/>
      <c r="K134" s="160"/>
      <c r="L134" s="160" t="str">
        <f t="shared" si="3"/>
        <v>90min_SWATH_100VW</v>
      </c>
      <c r="M134" s="160" t="str">
        <f t="shared" si="4"/>
        <v>\171227_E0022_P01_00060_S_M02_1</v>
      </c>
      <c r="N134" s="157">
        <v>-1.0</v>
      </c>
      <c r="P134" s="161" t="str">
        <f t="shared" si="5"/>
        <v>171227_E0022_P01_00060_S_M02_1</v>
      </c>
      <c r="Q134" s="159"/>
      <c r="R134" s="159" t="s">
        <v>901</v>
      </c>
      <c r="S134" s="159">
        <v>1.0</v>
      </c>
      <c r="T134" s="159" t="s">
        <v>902</v>
      </c>
      <c r="U134" s="161" t="str">
        <f t="shared" ref="U134:W134" si="129">J134</f>
        <v/>
      </c>
      <c r="V134" s="161" t="str">
        <f t="shared" si="129"/>
        <v/>
      </c>
      <c r="W134" s="161" t="str">
        <f t="shared" si="129"/>
        <v>90min_SWATH_100VW</v>
      </c>
      <c r="X134" s="161" t="str">
        <f t="shared" si="7"/>
        <v>\171227_E0022_P01_00060_S_M02_1</v>
      </c>
      <c r="Y134" s="159">
        <v>-1.0</v>
      </c>
    </row>
    <row r="135">
      <c r="A135" s="16" t="str">
        <f>Tracking!A127</f>
        <v>171227_E0022_P01_00011_S_M02_1</v>
      </c>
      <c r="C135" t="str">
        <f>Tracking!N127</f>
        <v>90min_SWATH_100VW</v>
      </c>
      <c r="E135" s="160" t="str">
        <f t="shared" si="2"/>
        <v>171227_E0022_P01_00011_S_M02_1</v>
      </c>
      <c r="F135" s="157"/>
      <c r="G135" s="157" t="s">
        <v>901</v>
      </c>
      <c r="H135" s="157">
        <v>1.0</v>
      </c>
      <c r="I135" s="157" t="s">
        <v>902</v>
      </c>
      <c r="J135" s="160"/>
      <c r="K135" s="160"/>
      <c r="L135" s="160" t="str">
        <f t="shared" si="3"/>
        <v>90min_SWATH_100VW</v>
      </c>
      <c r="M135" s="160" t="str">
        <f t="shared" si="4"/>
        <v>\171227_E0022_P01_00011_S_M02_1</v>
      </c>
      <c r="N135" s="157">
        <v>-1.0</v>
      </c>
      <c r="P135" s="161" t="str">
        <f t="shared" si="5"/>
        <v>171227_E0022_P01_00011_S_M02_1</v>
      </c>
      <c r="Q135" s="159"/>
      <c r="R135" s="159" t="s">
        <v>901</v>
      </c>
      <c r="S135" s="159">
        <v>1.0</v>
      </c>
      <c r="T135" s="159" t="s">
        <v>902</v>
      </c>
      <c r="U135" s="161" t="str">
        <f t="shared" ref="U135:W135" si="130">J135</f>
        <v/>
      </c>
      <c r="V135" s="161" t="str">
        <f t="shared" si="130"/>
        <v/>
      </c>
      <c r="W135" s="161" t="str">
        <f t="shared" si="130"/>
        <v>90min_SWATH_100VW</v>
      </c>
      <c r="X135" s="161" t="str">
        <f t="shared" si="7"/>
        <v>\171227_E0022_P01_00011_S_M02_1</v>
      </c>
      <c r="Y135" s="159">
        <v>-1.0</v>
      </c>
    </row>
    <row r="136">
      <c r="A136" s="16" t="str">
        <f>Tracking!A128</f>
        <v>171227_E0022_P01_00017_S_M02_1</v>
      </c>
      <c r="C136" t="str">
        <f>Tracking!N128</f>
        <v>90min_SWATH_100VW</v>
      </c>
      <c r="E136" s="160" t="str">
        <f t="shared" si="2"/>
        <v>171227_E0022_P01_00017_S_M02_1</v>
      </c>
      <c r="F136" s="157"/>
      <c r="G136" s="157" t="s">
        <v>901</v>
      </c>
      <c r="H136" s="157">
        <v>1.0</v>
      </c>
      <c r="I136" s="157" t="s">
        <v>902</v>
      </c>
      <c r="J136" s="160"/>
      <c r="K136" s="160"/>
      <c r="L136" s="160" t="str">
        <f t="shared" si="3"/>
        <v>90min_SWATH_100VW</v>
      </c>
      <c r="M136" s="160" t="str">
        <f t="shared" si="4"/>
        <v>\171227_E0022_P01_00017_S_M02_1</v>
      </c>
      <c r="N136" s="157">
        <v>-1.0</v>
      </c>
      <c r="P136" s="161" t="str">
        <f t="shared" si="5"/>
        <v>171227_E0022_P01_00017_S_M02_1</v>
      </c>
      <c r="Q136" s="159"/>
      <c r="R136" s="159" t="s">
        <v>901</v>
      </c>
      <c r="S136" s="159">
        <v>1.0</v>
      </c>
      <c r="T136" s="159" t="s">
        <v>902</v>
      </c>
      <c r="U136" s="161" t="str">
        <f t="shared" ref="U136:W136" si="131">J136</f>
        <v/>
      </c>
      <c r="V136" s="161" t="str">
        <f t="shared" si="131"/>
        <v/>
      </c>
      <c r="W136" s="161" t="str">
        <f t="shared" si="131"/>
        <v>90min_SWATH_100VW</v>
      </c>
      <c r="X136" s="161" t="str">
        <f t="shared" si="7"/>
        <v>\171227_E0022_P01_00017_S_M02_1</v>
      </c>
      <c r="Y136" s="159">
        <v>-1.0</v>
      </c>
    </row>
    <row r="137">
      <c r="A137" s="16" t="str">
        <f>Tracking!A129</f>
        <v>171227_E0022_P01_00007_S_M02_1</v>
      </c>
      <c r="C137" t="str">
        <f>Tracking!N129</f>
        <v>90min_SWATH_100VW</v>
      </c>
      <c r="E137" s="160" t="str">
        <f t="shared" si="2"/>
        <v>171227_E0022_P01_00007_S_M02_1</v>
      </c>
      <c r="F137" s="157"/>
      <c r="G137" s="157" t="s">
        <v>901</v>
      </c>
      <c r="H137" s="157">
        <v>1.0</v>
      </c>
      <c r="I137" s="157" t="s">
        <v>902</v>
      </c>
      <c r="J137" s="160"/>
      <c r="K137" s="160"/>
      <c r="L137" s="160" t="str">
        <f t="shared" si="3"/>
        <v>90min_SWATH_100VW</v>
      </c>
      <c r="M137" s="160" t="str">
        <f t="shared" si="4"/>
        <v>\171227_E0022_P01_00007_S_M02_1</v>
      </c>
      <c r="N137" s="157">
        <v>-1.0</v>
      </c>
      <c r="P137" s="161" t="str">
        <f t="shared" si="5"/>
        <v>171227_E0022_P01_00007_S_M02_1</v>
      </c>
      <c r="Q137" s="159"/>
      <c r="R137" s="159" t="s">
        <v>901</v>
      </c>
      <c r="S137" s="159">
        <v>1.0</v>
      </c>
      <c r="T137" s="159" t="s">
        <v>902</v>
      </c>
      <c r="U137" s="161" t="str">
        <f t="shared" ref="U137:W137" si="132">J137</f>
        <v/>
      </c>
      <c r="V137" s="161" t="str">
        <f t="shared" si="132"/>
        <v/>
      </c>
      <c r="W137" s="161" t="str">
        <f t="shared" si="132"/>
        <v>90min_SWATH_100VW</v>
      </c>
      <c r="X137" s="161" t="str">
        <f t="shared" si="7"/>
        <v>\171227_E0022_P01_00007_S_M02_1</v>
      </c>
      <c r="Y137" s="159">
        <v>-1.0</v>
      </c>
    </row>
    <row r="138">
      <c r="A138" s="16" t="str">
        <f>Tracking!A130</f>
        <v>171227_E0022_P01_00028_S_M02_1</v>
      </c>
      <c r="C138" t="str">
        <f>Tracking!N130</f>
        <v>90min_SWATH_100VW</v>
      </c>
      <c r="E138" s="160" t="str">
        <f t="shared" si="2"/>
        <v>171227_E0022_P01_00028_S_M02_1</v>
      </c>
      <c r="F138" s="157"/>
      <c r="G138" s="157" t="s">
        <v>901</v>
      </c>
      <c r="H138" s="157">
        <v>1.0</v>
      </c>
      <c r="I138" s="157" t="s">
        <v>902</v>
      </c>
      <c r="J138" s="160"/>
      <c r="K138" s="160"/>
      <c r="L138" s="160" t="str">
        <f t="shared" si="3"/>
        <v>90min_SWATH_100VW</v>
      </c>
      <c r="M138" s="160" t="str">
        <f t="shared" si="4"/>
        <v>\171227_E0022_P01_00028_S_M02_1</v>
      </c>
      <c r="N138" s="157">
        <v>-1.0</v>
      </c>
      <c r="P138" s="161" t="str">
        <f t="shared" si="5"/>
        <v>171227_E0022_P01_00028_S_M02_1</v>
      </c>
      <c r="Q138" s="159"/>
      <c r="R138" s="159" t="s">
        <v>901</v>
      </c>
      <c r="S138" s="159">
        <v>1.0</v>
      </c>
      <c r="T138" s="159" t="s">
        <v>902</v>
      </c>
      <c r="U138" s="161" t="str">
        <f t="shared" ref="U138:W138" si="133">J138</f>
        <v/>
      </c>
      <c r="V138" s="161" t="str">
        <f t="shared" si="133"/>
        <v/>
      </c>
      <c r="W138" s="161" t="str">
        <f t="shared" si="133"/>
        <v>90min_SWATH_100VW</v>
      </c>
      <c r="X138" s="161" t="str">
        <f t="shared" si="7"/>
        <v>\171227_E0022_P01_00028_S_M02_1</v>
      </c>
      <c r="Y138" s="159">
        <v>-1.0</v>
      </c>
    </row>
    <row r="139">
      <c r="A139" s="16" t="str">
        <f>Tracking!A131</f>
        <v>171227_E0022_P01_H001_HEK_QC_S_M02_4</v>
      </c>
      <c r="C139" t="str">
        <f>Tracking!N131</f>
        <v>90min_SWATH_100VW</v>
      </c>
      <c r="E139" s="160" t="str">
        <f t="shared" si="2"/>
        <v>171227_E0022_P01_H001_HEK_QC_S_M02_4</v>
      </c>
      <c r="F139" s="157"/>
      <c r="G139" s="157" t="s">
        <v>901</v>
      </c>
      <c r="H139" s="157">
        <v>1.0</v>
      </c>
      <c r="I139" s="157" t="s">
        <v>902</v>
      </c>
      <c r="J139" s="160"/>
      <c r="K139" s="160"/>
      <c r="L139" s="160" t="str">
        <f t="shared" si="3"/>
        <v>90min_SWATH_100VW</v>
      </c>
      <c r="M139" s="160" t="str">
        <f t="shared" si="4"/>
        <v>\171227_E0022_P01_H001_HEK_QC_S_M02_4</v>
      </c>
      <c r="N139" s="157">
        <v>-1.0</v>
      </c>
      <c r="P139" s="161" t="str">
        <f t="shared" si="5"/>
        <v>171227_E0022_P01_H001_HEK_QC_S_M02_4</v>
      </c>
      <c r="Q139" s="159"/>
      <c r="R139" s="159" t="s">
        <v>901</v>
      </c>
      <c r="S139" s="159">
        <v>1.0</v>
      </c>
      <c r="T139" s="159" t="s">
        <v>902</v>
      </c>
      <c r="U139" s="161" t="str">
        <f t="shared" ref="U139:W139" si="134">J139</f>
        <v/>
      </c>
      <c r="V139" s="161" t="str">
        <f t="shared" si="134"/>
        <v/>
      </c>
      <c r="W139" s="161" t="str">
        <f t="shared" si="134"/>
        <v>90min_SWATH_100VW</v>
      </c>
      <c r="X139" s="161" t="str">
        <f t="shared" si="7"/>
        <v>\171227_E0022_P01_H001_HEK_QC_S_M02_4</v>
      </c>
      <c r="Y139" s="159">
        <v>-1.0</v>
      </c>
    </row>
    <row r="140">
      <c r="A140" s="16" t="str">
        <f>Tracking!A132</f>
        <v>171227_E0022_P01_00055_S_M02_1</v>
      </c>
      <c r="C140" t="str">
        <f>Tracking!N132</f>
        <v>90min_SWATH_100VW</v>
      </c>
      <c r="E140" s="160" t="str">
        <f t="shared" si="2"/>
        <v>171227_E0022_P01_00055_S_M02_1</v>
      </c>
      <c r="F140" s="157"/>
      <c r="G140" s="157" t="s">
        <v>901</v>
      </c>
      <c r="H140" s="157">
        <v>1.0</v>
      </c>
      <c r="I140" s="157" t="s">
        <v>902</v>
      </c>
      <c r="J140" s="160"/>
      <c r="K140" s="160"/>
      <c r="L140" s="160" t="str">
        <f t="shared" si="3"/>
        <v>90min_SWATH_100VW</v>
      </c>
      <c r="M140" s="160" t="str">
        <f t="shared" si="4"/>
        <v>\171227_E0022_P01_00055_S_M02_1</v>
      </c>
      <c r="N140" s="157">
        <v>-1.0</v>
      </c>
      <c r="P140" s="161" t="str">
        <f t="shared" si="5"/>
        <v>171227_E0022_P01_00055_S_M02_1</v>
      </c>
      <c r="Q140" s="159"/>
      <c r="R140" s="159" t="s">
        <v>901</v>
      </c>
      <c r="S140" s="159">
        <v>1.0</v>
      </c>
      <c r="T140" s="159" t="s">
        <v>902</v>
      </c>
      <c r="U140" s="161" t="str">
        <f t="shared" ref="U140:W140" si="135">J140</f>
        <v/>
      </c>
      <c r="V140" s="161" t="str">
        <f t="shared" si="135"/>
        <v/>
      </c>
      <c r="W140" s="161" t="str">
        <f t="shared" si="135"/>
        <v>90min_SWATH_100VW</v>
      </c>
      <c r="X140" s="161" t="str">
        <f t="shared" si="7"/>
        <v>\171227_E0022_P01_00055_S_M02_1</v>
      </c>
      <c r="Y140" s="159">
        <v>-1.0</v>
      </c>
    </row>
    <row r="141">
      <c r="A141" s="16" t="str">
        <f>Tracking!A133</f>
        <v>171227_E0022_P01_00050_S_M02_1</v>
      </c>
      <c r="C141" t="str">
        <f>Tracking!N133</f>
        <v>90min_SWATH_100VW</v>
      </c>
      <c r="E141" s="160" t="str">
        <f t="shared" si="2"/>
        <v>171227_E0022_P01_00050_S_M02_1</v>
      </c>
      <c r="F141" s="157"/>
      <c r="G141" s="157" t="s">
        <v>901</v>
      </c>
      <c r="H141" s="157">
        <v>1.0</v>
      </c>
      <c r="I141" s="157" t="s">
        <v>902</v>
      </c>
      <c r="J141" s="160"/>
      <c r="K141" s="160"/>
      <c r="L141" s="160" t="str">
        <f t="shared" si="3"/>
        <v>90min_SWATH_100VW</v>
      </c>
      <c r="M141" s="160" t="str">
        <f t="shared" si="4"/>
        <v>\171227_E0022_P01_00050_S_M02_1</v>
      </c>
      <c r="N141" s="157">
        <v>-1.0</v>
      </c>
      <c r="P141" s="161" t="str">
        <f t="shared" si="5"/>
        <v>171227_E0022_P01_00050_S_M02_1</v>
      </c>
      <c r="Q141" s="159"/>
      <c r="R141" s="159" t="s">
        <v>901</v>
      </c>
      <c r="S141" s="159">
        <v>1.0</v>
      </c>
      <c r="T141" s="159" t="s">
        <v>902</v>
      </c>
      <c r="U141" s="161" t="str">
        <f t="shared" ref="U141:W141" si="136">J141</f>
        <v/>
      </c>
      <c r="V141" s="161" t="str">
        <f t="shared" si="136"/>
        <v/>
      </c>
      <c r="W141" s="161" t="str">
        <f t="shared" si="136"/>
        <v>90min_SWATH_100VW</v>
      </c>
      <c r="X141" s="161" t="str">
        <f t="shared" si="7"/>
        <v>\171227_E0022_P01_00050_S_M02_1</v>
      </c>
      <c r="Y141" s="159">
        <v>-1.0</v>
      </c>
    </row>
    <row r="142">
      <c r="A142" s="16" t="str">
        <f>Tracking!A134</f>
        <v>171227_E0022_P01_00025_S_M02_1</v>
      </c>
      <c r="C142" t="str">
        <f>Tracking!N134</f>
        <v>90min_SWATH_100VW</v>
      </c>
      <c r="E142" s="160" t="str">
        <f t="shared" si="2"/>
        <v>171227_E0022_P01_00025_S_M02_1</v>
      </c>
      <c r="F142" s="157"/>
      <c r="G142" s="157" t="s">
        <v>901</v>
      </c>
      <c r="H142" s="157">
        <v>1.0</v>
      </c>
      <c r="I142" s="157" t="s">
        <v>902</v>
      </c>
      <c r="J142" s="160"/>
      <c r="K142" s="160"/>
      <c r="L142" s="160" t="str">
        <f t="shared" si="3"/>
        <v>90min_SWATH_100VW</v>
      </c>
      <c r="M142" s="160" t="str">
        <f t="shared" si="4"/>
        <v>\171227_E0022_P01_00025_S_M02_1</v>
      </c>
      <c r="N142" s="157">
        <v>-1.0</v>
      </c>
      <c r="P142" s="161" t="str">
        <f t="shared" si="5"/>
        <v>171227_E0022_P01_00025_S_M02_1</v>
      </c>
      <c r="Q142" s="159"/>
      <c r="R142" s="159" t="s">
        <v>901</v>
      </c>
      <c r="S142" s="159">
        <v>1.0</v>
      </c>
      <c r="T142" s="159" t="s">
        <v>902</v>
      </c>
      <c r="U142" s="161" t="str">
        <f t="shared" ref="U142:W142" si="137">J142</f>
        <v/>
      </c>
      <c r="V142" s="161" t="str">
        <f t="shared" si="137"/>
        <v/>
      </c>
      <c r="W142" s="161" t="str">
        <f t="shared" si="137"/>
        <v>90min_SWATH_100VW</v>
      </c>
      <c r="X142" s="161" t="str">
        <f t="shared" si="7"/>
        <v>\171227_E0022_P01_00025_S_M02_1</v>
      </c>
      <c r="Y142" s="159">
        <v>-1.0</v>
      </c>
    </row>
    <row r="143">
      <c r="A143" s="16" t="str">
        <f>Tracking!A135</f>
        <v>171227_E0022_P01_00043_S_M02_1</v>
      </c>
      <c r="C143" t="str">
        <f>Tracking!N135</f>
        <v>90min_SWATH_100VW</v>
      </c>
      <c r="E143" s="160" t="str">
        <f t="shared" si="2"/>
        <v>171227_E0022_P01_00043_S_M02_1</v>
      </c>
      <c r="F143" s="157"/>
      <c r="G143" s="157" t="s">
        <v>901</v>
      </c>
      <c r="H143" s="157">
        <v>1.0</v>
      </c>
      <c r="I143" s="157" t="s">
        <v>902</v>
      </c>
      <c r="J143" s="160"/>
      <c r="K143" s="160"/>
      <c r="L143" s="160" t="str">
        <f t="shared" si="3"/>
        <v>90min_SWATH_100VW</v>
      </c>
      <c r="M143" s="160" t="str">
        <f t="shared" si="4"/>
        <v>\171227_E0022_P01_00043_S_M02_1</v>
      </c>
      <c r="N143" s="157">
        <v>-1.0</v>
      </c>
      <c r="P143" s="161" t="str">
        <f t="shared" si="5"/>
        <v>171227_E0022_P01_00043_S_M02_1</v>
      </c>
      <c r="Q143" s="159"/>
      <c r="R143" s="159" t="s">
        <v>901</v>
      </c>
      <c r="S143" s="159">
        <v>1.0</v>
      </c>
      <c r="T143" s="159" t="s">
        <v>902</v>
      </c>
      <c r="U143" s="161" t="str">
        <f t="shared" ref="U143:W143" si="138">J143</f>
        <v/>
      </c>
      <c r="V143" s="161" t="str">
        <f t="shared" si="138"/>
        <v/>
      </c>
      <c r="W143" s="161" t="str">
        <f t="shared" si="138"/>
        <v>90min_SWATH_100VW</v>
      </c>
      <c r="X143" s="161" t="str">
        <f t="shared" si="7"/>
        <v>\171227_E0022_P01_00043_S_M02_1</v>
      </c>
      <c r="Y143" s="159">
        <v>-1.0</v>
      </c>
    </row>
    <row r="144">
      <c r="A144" s="16" t="str">
        <f>Tracking!A136</f>
        <v>171227_E0022_P01_00042_S_M02_1</v>
      </c>
      <c r="C144" t="str">
        <f>Tracking!N136</f>
        <v>90min_SWATH_100VW</v>
      </c>
      <c r="E144" s="160" t="str">
        <f t="shared" si="2"/>
        <v>171227_E0022_P01_00042_S_M02_1</v>
      </c>
      <c r="F144" s="157"/>
      <c r="G144" s="157" t="s">
        <v>901</v>
      </c>
      <c r="H144" s="157">
        <v>1.0</v>
      </c>
      <c r="I144" s="157" t="s">
        <v>902</v>
      </c>
      <c r="J144" s="160"/>
      <c r="K144" s="160"/>
      <c r="L144" s="160" t="str">
        <f t="shared" si="3"/>
        <v>90min_SWATH_100VW</v>
      </c>
      <c r="M144" s="160" t="str">
        <f t="shared" si="4"/>
        <v>\171227_E0022_P01_00042_S_M02_1</v>
      </c>
      <c r="N144" s="157">
        <v>-1.0</v>
      </c>
      <c r="P144" s="161" t="str">
        <f t="shared" si="5"/>
        <v>171227_E0022_P01_00042_S_M02_1</v>
      </c>
      <c r="Q144" s="159"/>
      <c r="R144" s="159" t="s">
        <v>901</v>
      </c>
      <c r="S144" s="159">
        <v>1.0</v>
      </c>
      <c r="T144" s="159" t="s">
        <v>902</v>
      </c>
      <c r="U144" s="161" t="str">
        <f t="shared" ref="U144:W144" si="139">J144</f>
        <v/>
      </c>
      <c r="V144" s="161" t="str">
        <f t="shared" si="139"/>
        <v/>
      </c>
      <c r="W144" s="161" t="str">
        <f t="shared" si="139"/>
        <v>90min_SWATH_100VW</v>
      </c>
      <c r="X144" s="161" t="str">
        <f t="shared" si="7"/>
        <v>\171227_E0022_P01_00042_S_M02_1</v>
      </c>
      <c r="Y144" s="159">
        <v>-1.0</v>
      </c>
    </row>
    <row r="145">
      <c r="A145" s="16" t="str">
        <f>Tracking!A137</f>
        <v>171227_E0022_P01_00031_S_M02_1</v>
      </c>
      <c r="C145" t="str">
        <f>Tracking!N137</f>
        <v>90min_SWATH_100VW</v>
      </c>
      <c r="E145" s="160" t="str">
        <f t="shared" si="2"/>
        <v>171227_E0022_P01_00031_S_M02_1</v>
      </c>
      <c r="F145" s="157"/>
      <c r="G145" s="157" t="s">
        <v>901</v>
      </c>
      <c r="H145" s="157">
        <v>1.0</v>
      </c>
      <c r="I145" s="157" t="s">
        <v>902</v>
      </c>
      <c r="J145" s="160"/>
      <c r="K145" s="160"/>
      <c r="L145" s="160" t="str">
        <f t="shared" si="3"/>
        <v>90min_SWATH_100VW</v>
      </c>
      <c r="M145" s="160" t="str">
        <f t="shared" si="4"/>
        <v>\171227_E0022_P01_00031_S_M02_1</v>
      </c>
      <c r="N145" s="157">
        <v>-1.0</v>
      </c>
      <c r="P145" s="161" t="str">
        <f t="shared" si="5"/>
        <v>171227_E0022_P01_00031_S_M02_1</v>
      </c>
      <c r="Q145" s="159"/>
      <c r="R145" s="159" t="s">
        <v>901</v>
      </c>
      <c r="S145" s="159">
        <v>1.0</v>
      </c>
      <c r="T145" s="159" t="s">
        <v>902</v>
      </c>
      <c r="U145" s="161" t="str">
        <f t="shared" ref="U145:W145" si="140">J145</f>
        <v/>
      </c>
      <c r="V145" s="161" t="str">
        <f t="shared" si="140"/>
        <v/>
      </c>
      <c r="W145" s="161" t="str">
        <f t="shared" si="140"/>
        <v>90min_SWATH_100VW</v>
      </c>
      <c r="X145" s="161" t="str">
        <f t="shared" si="7"/>
        <v>\171227_E0022_P01_00031_S_M02_1</v>
      </c>
      <c r="Y145" s="159">
        <v>-1.0</v>
      </c>
    </row>
    <row r="146">
      <c r="A146" s="16" t="str">
        <f>Tracking!A138</f>
        <v>171227_E0022_P01_00063_S_M02_1</v>
      </c>
      <c r="C146" t="str">
        <f>Tracking!N138</f>
        <v>90min_SWATH_100VW</v>
      </c>
      <c r="E146" s="160" t="str">
        <f t="shared" si="2"/>
        <v>171227_E0022_P01_00063_S_M02_1</v>
      </c>
      <c r="F146" s="157"/>
      <c r="G146" s="157" t="s">
        <v>901</v>
      </c>
      <c r="H146" s="157">
        <v>1.0</v>
      </c>
      <c r="I146" s="157" t="s">
        <v>902</v>
      </c>
      <c r="J146" s="160"/>
      <c r="K146" s="160"/>
      <c r="L146" s="160" t="str">
        <f t="shared" si="3"/>
        <v>90min_SWATH_100VW</v>
      </c>
      <c r="M146" s="160" t="str">
        <f t="shared" si="4"/>
        <v>\171227_E0022_P01_00063_S_M02_1</v>
      </c>
      <c r="N146" s="157">
        <v>-1.0</v>
      </c>
      <c r="P146" s="161" t="str">
        <f t="shared" si="5"/>
        <v>171227_E0022_P01_00063_S_M02_1</v>
      </c>
      <c r="Q146" s="159"/>
      <c r="R146" s="159" t="s">
        <v>901</v>
      </c>
      <c r="S146" s="159">
        <v>1.0</v>
      </c>
      <c r="T146" s="159" t="s">
        <v>902</v>
      </c>
      <c r="U146" s="161" t="str">
        <f t="shared" ref="U146:W146" si="141">J146</f>
        <v/>
      </c>
      <c r="V146" s="161" t="str">
        <f t="shared" si="141"/>
        <v/>
      </c>
      <c r="W146" s="161" t="str">
        <f t="shared" si="141"/>
        <v>90min_SWATH_100VW</v>
      </c>
      <c r="X146" s="161" t="str">
        <f t="shared" si="7"/>
        <v>\171227_E0022_P01_00063_S_M02_1</v>
      </c>
      <c r="Y146" s="159">
        <v>-1.0</v>
      </c>
    </row>
    <row r="147">
      <c r="A147" s="16" t="str">
        <f>Tracking!A139</f>
        <v>171227_E0022_P01_00053_S_M02_1</v>
      </c>
      <c r="C147" t="str">
        <f>Tracking!N139</f>
        <v>90min_SWATH_100VW</v>
      </c>
      <c r="E147" s="160" t="str">
        <f t="shared" si="2"/>
        <v>171227_E0022_P01_00053_S_M02_1</v>
      </c>
      <c r="F147" s="157"/>
      <c r="G147" s="157" t="s">
        <v>901</v>
      </c>
      <c r="H147" s="157">
        <v>1.0</v>
      </c>
      <c r="I147" s="157" t="s">
        <v>902</v>
      </c>
      <c r="J147" s="160"/>
      <c r="K147" s="160"/>
      <c r="L147" s="160" t="str">
        <f t="shared" si="3"/>
        <v>90min_SWATH_100VW</v>
      </c>
      <c r="M147" s="160" t="str">
        <f t="shared" si="4"/>
        <v>\171227_E0022_P01_00053_S_M02_1</v>
      </c>
      <c r="N147" s="157">
        <v>-1.0</v>
      </c>
      <c r="P147" s="161" t="str">
        <f t="shared" si="5"/>
        <v>171227_E0022_P01_00053_S_M02_1</v>
      </c>
      <c r="Q147" s="159"/>
      <c r="R147" s="159" t="s">
        <v>901</v>
      </c>
      <c r="S147" s="159">
        <v>1.0</v>
      </c>
      <c r="T147" s="159" t="s">
        <v>902</v>
      </c>
      <c r="U147" s="161" t="str">
        <f t="shared" ref="U147:W147" si="142">J147</f>
        <v/>
      </c>
      <c r="V147" s="161" t="str">
        <f t="shared" si="142"/>
        <v/>
      </c>
      <c r="W147" s="161" t="str">
        <f t="shared" si="142"/>
        <v>90min_SWATH_100VW</v>
      </c>
      <c r="X147" s="161" t="str">
        <f t="shared" si="7"/>
        <v>\171227_E0022_P01_00053_S_M02_1</v>
      </c>
      <c r="Y147" s="159">
        <v>-1.0</v>
      </c>
    </row>
    <row r="148">
      <c r="A148" s="16" t="str">
        <f>Tracking!A140</f>
        <v>171227_E0022_P01_00030_S_M02_1</v>
      </c>
      <c r="C148" t="str">
        <f>Tracking!N140</f>
        <v>90min_SWATH_100VW</v>
      </c>
      <c r="E148" s="160" t="str">
        <f t="shared" si="2"/>
        <v>171227_E0022_P01_00030_S_M02_1</v>
      </c>
      <c r="F148" s="157"/>
      <c r="G148" s="157" t="s">
        <v>901</v>
      </c>
      <c r="H148" s="157">
        <v>1.0</v>
      </c>
      <c r="I148" s="157" t="s">
        <v>902</v>
      </c>
      <c r="J148" s="160"/>
      <c r="K148" s="160"/>
      <c r="L148" s="160" t="str">
        <f t="shared" si="3"/>
        <v>90min_SWATH_100VW</v>
      </c>
      <c r="M148" s="160" t="str">
        <f t="shared" si="4"/>
        <v>\171227_E0022_P01_00030_S_M02_1</v>
      </c>
      <c r="N148" s="157">
        <v>-1.0</v>
      </c>
      <c r="P148" s="161" t="str">
        <f t="shared" si="5"/>
        <v>171227_E0022_P01_00030_S_M02_1</v>
      </c>
      <c r="Q148" s="159"/>
      <c r="R148" s="159" t="s">
        <v>901</v>
      </c>
      <c r="S148" s="159">
        <v>1.0</v>
      </c>
      <c r="T148" s="159" t="s">
        <v>902</v>
      </c>
      <c r="U148" s="161" t="str">
        <f t="shared" ref="U148:W148" si="143">J148</f>
        <v/>
      </c>
      <c r="V148" s="161" t="str">
        <f t="shared" si="143"/>
        <v/>
      </c>
      <c r="W148" s="161" t="str">
        <f t="shared" si="143"/>
        <v>90min_SWATH_100VW</v>
      </c>
      <c r="X148" s="161" t="str">
        <f t="shared" si="7"/>
        <v>\171227_E0022_P01_00030_S_M02_1</v>
      </c>
      <c r="Y148" s="159">
        <v>-1.0</v>
      </c>
    </row>
    <row r="149">
      <c r="A149" s="16" t="str">
        <f>Tracking!A141</f>
        <v>171227_E0022_P01_00026_S_M02_1</v>
      </c>
      <c r="C149" t="str">
        <f>Tracking!N141</f>
        <v>90min_SWATH_100VW</v>
      </c>
      <c r="E149" s="160" t="str">
        <f t="shared" si="2"/>
        <v>171227_E0022_P01_00026_S_M02_1</v>
      </c>
      <c r="F149" s="157"/>
      <c r="G149" s="157" t="s">
        <v>901</v>
      </c>
      <c r="H149" s="157">
        <v>1.0</v>
      </c>
      <c r="I149" s="157" t="s">
        <v>902</v>
      </c>
      <c r="J149" s="160"/>
      <c r="K149" s="160"/>
      <c r="L149" s="160" t="str">
        <f t="shared" si="3"/>
        <v>90min_SWATH_100VW</v>
      </c>
      <c r="M149" s="160" t="str">
        <f t="shared" si="4"/>
        <v>\171227_E0022_P01_00026_S_M02_1</v>
      </c>
      <c r="N149" s="157">
        <v>-1.0</v>
      </c>
      <c r="P149" s="161" t="str">
        <f t="shared" si="5"/>
        <v>171227_E0022_P01_00026_S_M02_1</v>
      </c>
      <c r="Q149" s="159"/>
      <c r="R149" s="159" t="s">
        <v>901</v>
      </c>
      <c r="S149" s="159">
        <v>1.0</v>
      </c>
      <c r="T149" s="159" t="s">
        <v>902</v>
      </c>
      <c r="U149" s="161" t="str">
        <f t="shared" ref="U149:W149" si="144">J149</f>
        <v/>
      </c>
      <c r="V149" s="161" t="str">
        <f t="shared" si="144"/>
        <v/>
      </c>
      <c r="W149" s="161" t="str">
        <f t="shared" si="144"/>
        <v>90min_SWATH_100VW</v>
      </c>
      <c r="X149" s="161" t="str">
        <f t="shared" si="7"/>
        <v>\171227_E0022_P01_00026_S_M02_1</v>
      </c>
      <c r="Y149" s="159">
        <v>-1.0</v>
      </c>
    </row>
    <row r="150">
      <c r="A150" s="16" t="str">
        <f>Tracking!A142</f>
        <v>171227_E0022_P01_00034_S_M02_1</v>
      </c>
      <c r="C150" t="str">
        <f>Tracking!N142</f>
        <v>90min_SWATH_100VW</v>
      </c>
      <c r="E150" s="160" t="str">
        <f t="shared" si="2"/>
        <v>171227_E0022_P01_00034_S_M02_1</v>
      </c>
      <c r="F150" s="157"/>
      <c r="G150" s="157" t="s">
        <v>901</v>
      </c>
      <c r="H150" s="157">
        <v>1.0</v>
      </c>
      <c r="I150" s="157" t="s">
        <v>902</v>
      </c>
      <c r="J150" s="160"/>
      <c r="K150" s="160"/>
      <c r="L150" s="160" t="str">
        <f t="shared" si="3"/>
        <v>90min_SWATH_100VW</v>
      </c>
      <c r="M150" s="160" t="str">
        <f t="shared" si="4"/>
        <v>\171227_E0022_P01_00034_S_M02_1</v>
      </c>
      <c r="N150" s="157">
        <v>-1.0</v>
      </c>
      <c r="P150" s="161" t="str">
        <f t="shared" si="5"/>
        <v>171227_E0022_P01_00034_S_M02_1</v>
      </c>
      <c r="Q150" s="159"/>
      <c r="R150" s="159" t="s">
        <v>901</v>
      </c>
      <c r="S150" s="159">
        <v>1.0</v>
      </c>
      <c r="T150" s="159" t="s">
        <v>902</v>
      </c>
      <c r="U150" s="161" t="str">
        <f t="shared" ref="U150:W150" si="145">J150</f>
        <v/>
      </c>
      <c r="V150" s="161" t="str">
        <f t="shared" si="145"/>
        <v/>
      </c>
      <c r="W150" s="161" t="str">
        <f t="shared" si="145"/>
        <v>90min_SWATH_100VW</v>
      </c>
      <c r="X150" s="161" t="str">
        <f t="shared" si="7"/>
        <v>\171227_E0022_P01_00034_S_M02_1</v>
      </c>
      <c r="Y150" s="159">
        <v>-1.0</v>
      </c>
    </row>
    <row r="151">
      <c r="A151" s="16" t="str">
        <f>Tracking!A143</f>
        <v>171227_E0022_P01_00035_S_M02_1</v>
      </c>
      <c r="C151" t="str">
        <f>Tracking!N143</f>
        <v>90min_SWATH_100VW</v>
      </c>
      <c r="E151" s="160" t="str">
        <f t="shared" si="2"/>
        <v>171227_E0022_P01_00035_S_M02_1</v>
      </c>
      <c r="F151" s="157"/>
      <c r="G151" s="157" t="s">
        <v>901</v>
      </c>
      <c r="H151" s="157">
        <v>1.0</v>
      </c>
      <c r="I151" s="157" t="s">
        <v>902</v>
      </c>
      <c r="J151" s="160"/>
      <c r="K151" s="160"/>
      <c r="L151" s="160" t="str">
        <f t="shared" si="3"/>
        <v>90min_SWATH_100VW</v>
      </c>
      <c r="M151" s="160" t="str">
        <f t="shared" si="4"/>
        <v>\171227_E0022_P01_00035_S_M02_1</v>
      </c>
      <c r="N151" s="157">
        <v>-1.0</v>
      </c>
      <c r="P151" s="161" t="str">
        <f t="shared" si="5"/>
        <v>171227_E0022_P01_00035_S_M02_1</v>
      </c>
      <c r="Q151" s="159"/>
      <c r="R151" s="159" t="s">
        <v>901</v>
      </c>
      <c r="S151" s="159">
        <v>1.0</v>
      </c>
      <c r="T151" s="159" t="s">
        <v>902</v>
      </c>
      <c r="U151" s="161" t="str">
        <f t="shared" ref="U151:W151" si="146">J151</f>
        <v/>
      </c>
      <c r="V151" s="161" t="str">
        <f t="shared" si="146"/>
        <v/>
      </c>
      <c r="W151" s="161" t="str">
        <f t="shared" si="146"/>
        <v>90min_SWATH_100VW</v>
      </c>
      <c r="X151" s="161" t="str">
        <f t="shared" si="7"/>
        <v>\171227_E0022_P01_00035_S_M02_1</v>
      </c>
      <c r="Y151" s="159">
        <v>-1.0</v>
      </c>
    </row>
    <row r="152">
      <c r="A152" s="16" t="str">
        <f>Tracking!A144</f>
        <v>171227_E0022_P01_00045_S_M02_1</v>
      </c>
      <c r="C152" t="str">
        <f>Tracking!N144</f>
        <v>90min_SWATH_100VW</v>
      </c>
      <c r="E152" s="160" t="str">
        <f t="shared" si="2"/>
        <v>171227_E0022_P01_00045_S_M02_1</v>
      </c>
      <c r="F152" s="157"/>
      <c r="G152" s="157" t="s">
        <v>901</v>
      </c>
      <c r="H152" s="157">
        <v>1.0</v>
      </c>
      <c r="I152" s="157" t="s">
        <v>902</v>
      </c>
      <c r="J152" s="160"/>
      <c r="K152" s="160"/>
      <c r="L152" s="160" t="str">
        <f t="shared" si="3"/>
        <v>90min_SWATH_100VW</v>
      </c>
      <c r="M152" s="160" t="str">
        <f t="shared" si="4"/>
        <v>\171227_E0022_P01_00045_S_M02_1</v>
      </c>
      <c r="N152" s="157">
        <v>-1.0</v>
      </c>
      <c r="P152" s="161" t="str">
        <f t="shared" si="5"/>
        <v>171227_E0022_P01_00045_S_M02_1</v>
      </c>
      <c r="Q152" s="159"/>
      <c r="R152" s="159" t="s">
        <v>901</v>
      </c>
      <c r="S152" s="159">
        <v>1.0</v>
      </c>
      <c r="T152" s="159" t="s">
        <v>902</v>
      </c>
      <c r="U152" s="161" t="str">
        <f t="shared" ref="U152:W152" si="147">J152</f>
        <v/>
      </c>
      <c r="V152" s="161" t="str">
        <f t="shared" si="147"/>
        <v/>
      </c>
      <c r="W152" s="161" t="str">
        <f t="shared" si="147"/>
        <v>90min_SWATH_100VW</v>
      </c>
      <c r="X152" s="161" t="str">
        <f t="shared" si="7"/>
        <v>\171227_E0022_P01_00045_S_M02_1</v>
      </c>
      <c r="Y152" s="159">
        <v>-1.0</v>
      </c>
    </row>
    <row r="153">
      <c r="A153" s="16" t="str">
        <f>Tracking!A145</f>
        <v>171227_E0022_P01_00056_S_M02_1</v>
      </c>
      <c r="C153" t="str">
        <f>Tracking!N145</f>
        <v>90min_SWATH_100VW</v>
      </c>
      <c r="E153" s="160" t="str">
        <f t="shared" si="2"/>
        <v>171227_E0022_P01_00056_S_M02_1</v>
      </c>
      <c r="F153" s="157"/>
      <c r="G153" s="157" t="s">
        <v>901</v>
      </c>
      <c r="H153" s="157">
        <v>1.0</v>
      </c>
      <c r="I153" s="157" t="s">
        <v>902</v>
      </c>
      <c r="J153" s="160"/>
      <c r="K153" s="160"/>
      <c r="L153" s="160" t="str">
        <f t="shared" si="3"/>
        <v>90min_SWATH_100VW</v>
      </c>
      <c r="M153" s="160" t="str">
        <f t="shared" si="4"/>
        <v>\171227_E0022_P01_00056_S_M02_1</v>
      </c>
      <c r="N153" s="157">
        <v>-1.0</v>
      </c>
      <c r="P153" s="161" t="str">
        <f t="shared" si="5"/>
        <v>171227_E0022_P01_00056_S_M02_1</v>
      </c>
      <c r="Q153" s="159"/>
      <c r="R153" s="159" t="s">
        <v>901</v>
      </c>
      <c r="S153" s="159">
        <v>1.0</v>
      </c>
      <c r="T153" s="159" t="s">
        <v>902</v>
      </c>
      <c r="U153" s="161" t="str">
        <f t="shared" ref="U153:W153" si="148">J153</f>
        <v/>
      </c>
      <c r="V153" s="161" t="str">
        <f t="shared" si="148"/>
        <v/>
      </c>
      <c r="W153" s="161" t="str">
        <f t="shared" si="148"/>
        <v>90min_SWATH_100VW</v>
      </c>
      <c r="X153" s="161" t="str">
        <f t="shared" si="7"/>
        <v>\171227_E0022_P01_00056_S_M02_1</v>
      </c>
      <c r="Y153" s="159">
        <v>-1.0</v>
      </c>
    </row>
    <row r="154">
      <c r="A154" s="16" t="str">
        <f>Tracking!A146</f>
        <v>171227_E0022_P01_H001_HEK_QC_S_M02_5</v>
      </c>
      <c r="C154" t="str">
        <f>Tracking!N146</f>
        <v>90min_SWATH_100VW</v>
      </c>
      <c r="E154" s="160" t="str">
        <f t="shared" si="2"/>
        <v>171227_E0022_P01_H001_HEK_QC_S_M02_5</v>
      </c>
      <c r="F154" s="157"/>
      <c r="G154" s="157" t="s">
        <v>901</v>
      </c>
      <c r="H154" s="157">
        <v>1.0</v>
      </c>
      <c r="I154" s="157" t="s">
        <v>902</v>
      </c>
      <c r="J154" s="160"/>
      <c r="K154" s="160"/>
      <c r="L154" s="160" t="str">
        <f t="shared" si="3"/>
        <v>90min_SWATH_100VW</v>
      </c>
      <c r="M154" s="160" t="str">
        <f t="shared" si="4"/>
        <v>\171227_E0022_P01_H001_HEK_QC_S_M02_5</v>
      </c>
      <c r="N154" s="157">
        <v>-1.0</v>
      </c>
      <c r="P154" s="161" t="str">
        <f t="shared" si="5"/>
        <v>171227_E0022_P01_H001_HEK_QC_S_M02_5</v>
      </c>
      <c r="Q154" s="159"/>
      <c r="R154" s="159" t="s">
        <v>901</v>
      </c>
      <c r="S154" s="159">
        <v>1.0</v>
      </c>
      <c r="T154" s="159" t="s">
        <v>902</v>
      </c>
      <c r="U154" s="161" t="str">
        <f t="shared" ref="U154:W154" si="149">J154</f>
        <v/>
      </c>
      <c r="V154" s="161" t="str">
        <f t="shared" si="149"/>
        <v/>
      </c>
      <c r="W154" s="161" t="str">
        <f t="shared" si="149"/>
        <v>90min_SWATH_100VW</v>
      </c>
      <c r="X154" s="161" t="str">
        <f t="shared" si="7"/>
        <v>\171227_E0022_P01_H001_HEK_QC_S_M02_5</v>
      </c>
      <c r="Y154" s="159">
        <v>-1.0</v>
      </c>
    </row>
    <row r="155">
      <c r="A155" s="16" t="str">
        <f>Tracking!A147</f>
        <v/>
      </c>
      <c r="C155" t="str">
        <f>Tracking!N147</f>
        <v/>
      </c>
      <c r="E155" s="160" t="str">
        <f t="shared" si="2"/>
        <v/>
      </c>
      <c r="F155" s="157"/>
      <c r="G155" s="157" t="s">
        <v>901</v>
      </c>
      <c r="H155" s="157">
        <v>1.0</v>
      </c>
      <c r="I155" s="157" t="s">
        <v>902</v>
      </c>
      <c r="J155" s="160"/>
      <c r="K155" s="160"/>
      <c r="L155" s="160" t="str">
        <f t="shared" si="3"/>
        <v/>
      </c>
      <c r="M155" s="160" t="str">
        <f t="shared" si="4"/>
        <v>\</v>
      </c>
      <c r="N155" s="157">
        <v>-1.0</v>
      </c>
      <c r="P155" s="161" t="str">
        <f t="shared" si="5"/>
        <v/>
      </c>
      <c r="Q155" s="159"/>
      <c r="R155" s="159" t="s">
        <v>901</v>
      </c>
      <c r="S155" s="159">
        <v>1.0</v>
      </c>
      <c r="T155" s="159" t="s">
        <v>902</v>
      </c>
      <c r="U155" s="161" t="str">
        <f t="shared" ref="U155:W155" si="150">J155</f>
        <v/>
      </c>
      <c r="V155" s="161" t="str">
        <f t="shared" si="150"/>
        <v/>
      </c>
      <c r="W155" s="161" t="str">
        <f t="shared" si="150"/>
        <v/>
      </c>
      <c r="X155" s="161" t="str">
        <f t="shared" si="7"/>
        <v>\</v>
      </c>
      <c r="Y155" s="159">
        <v>-1.0</v>
      </c>
    </row>
    <row r="156">
      <c r="A156" s="16" t="str">
        <f>Tracking!A148</f>
        <v>180329_E0022_P01_H001_S_M06_1</v>
      </c>
      <c r="C156" t="str">
        <f>Tracking!N148</f>
        <v>PC_90min_SWATH_100VW_10ul</v>
      </c>
      <c r="E156" s="160" t="str">
        <f t="shared" si="2"/>
        <v>180329_E0022_P01_H001_S_M06_1</v>
      </c>
      <c r="F156" s="157"/>
      <c r="G156" s="157" t="s">
        <v>901</v>
      </c>
      <c r="H156" s="157">
        <v>1.0</v>
      </c>
      <c r="I156" s="157" t="s">
        <v>902</v>
      </c>
      <c r="J156" s="160"/>
      <c r="K156" s="160"/>
      <c r="L156" s="160" t="str">
        <f t="shared" si="3"/>
        <v>PC_90min_SWATH_100VW_10ul</v>
      </c>
      <c r="M156" s="160" t="str">
        <f t="shared" si="4"/>
        <v>\180329_E0022_P01_H001_S_M06_1</v>
      </c>
      <c r="N156" s="157">
        <v>-1.0</v>
      </c>
      <c r="P156" s="161" t="str">
        <f t="shared" si="5"/>
        <v>180329_E0022_P01_H001_S_M06_1</v>
      </c>
      <c r="Q156" s="159"/>
      <c r="R156" s="159" t="s">
        <v>901</v>
      </c>
      <c r="S156" s="159">
        <v>1.0</v>
      </c>
      <c r="T156" s="159" t="s">
        <v>902</v>
      </c>
      <c r="U156" s="161" t="str">
        <f t="shared" ref="U156:W156" si="151">J156</f>
        <v/>
      </c>
      <c r="V156" s="161" t="str">
        <f t="shared" si="151"/>
        <v/>
      </c>
      <c r="W156" s="161" t="str">
        <f t="shared" si="151"/>
        <v>PC_90min_SWATH_100VW_10ul</v>
      </c>
      <c r="X156" s="161" t="str">
        <f t="shared" si="7"/>
        <v>\180329_E0022_P01_H001_S_M06_1</v>
      </c>
      <c r="Y156" s="159">
        <v>-1.0</v>
      </c>
    </row>
    <row r="157">
      <c r="A157" s="16" t="str">
        <f>Tracking!A149</f>
        <v>180329_E0022_P01_HEK48_S_M06_1</v>
      </c>
      <c r="C157" t="str">
        <f>Tracking!N149</f>
        <v>PC_90min_SWATH_100VW_10ul</v>
      </c>
      <c r="E157" s="160" t="str">
        <f t="shared" si="2"/>
        <v>180329_E0022_P01_HEK48_S_M06_1</v>
      </c>
      <c r="F157" s="157"/>
      <c r="G157" s="157" t="s">
        <v>901</v>
      </c>
      <c r="H157" s="157">
        <v>1.0</v>
      </c>
      <c r="I157" s="157" t="s">
        <v>902</v>
      </c>
      <c r="J157" s="160"/>
      <c r="K157" s="160"/>
      <c r="L157" s="160" t="str">
        <f t="shared" si="3"/>
        <v>PC_90min_SWATH_100VW_10ul</v>
      </c>
      <c r="M157" s="160" t="str">
        <f t="shared" si="4"/>
        <v>\180329_E0022_P01_HEK48_S_M06_1</v>
      </c>
      <c r="N157" s="157">
        <v>-1.0</v>
      </c>
      <c r="P157" s="161" t="str">
        <f t="shared" si="5"/>
        <v>180329_E0022_P01_HEK48_S_M06_1</v>
      </c>
      <c r="Q157" s="159"/>
      <c r="R157" s="159" t="s">
        <v>901</v>
      </c>
      <c r="S157" s="159">
        <v>1.0</v>
      </c>
      <c r="T157" s="159" t="s">
        <v>902</v>
      </c>
      <c r="U157" s="161" t="str">
        <f t="shared" ref="U157:W157" si="152">J157</f>
        <v/>
      </c>
      <c r="V157" s="161" t="str">
        <f t="shared" si="152"/>
        <v/>
      </c>
      <c r="W157" s="161" t="str">
        <f t="shared" si="152"/>
        <v>PC_90min_SWATH_100VW_10ul</v>
      </c>
      <c r="X157" s="161" t="str">
        <f t="shared" si="7"/>
        <v>\180329_E0022_P01_HEK48_S_M06_1</v>
      </c>
      <c r="Y157" s="159">
        <v>-1.0</v>
      </c>
    </row>
    <row r="158">
      <c r="A158" s="16" t="str">
        <f>Tracking!A150</f>
        <v>180329_E0022_P01_3467_1_S_M06_1</v>
      </c>
      <c r="C158" t="str">
        <f>Tracking!N150</f>
        <v>PC_90min_SWATH_100VW_10ul</v>
      </c>
      <c r="E158" s="160" t="str">
        <f t="shared" si="2"/>
        <v>180329_E0022_P01_3467_1_S_M06_1</v>
      </c>
      <c r="F158" s="157"/>
      <c r="G158" s="157" t="s">
        <v>901</v>
      </c>
      <c r="H158" s="157">
        <v>1.0</v>
      </c>
      <c r="I158" s="157" t="s">
        <v>902</v>
      </c>
      <c r="J158" s="160"/>
      <c r="K158" s="160"/>
      <c r="L158" s="160" t="str">
        <f t="shared" si="3"/>
        <v>PC_90min_SWATH_100VW_10ul</v>
      </c>
      <c r="M158" s="160" t="str">
        <f t="shared" si="4"/>
        <v>\180329_E0022_P01_3467_1_S_M06_1</v>
      </c>
      <c r="N158" s="157">
        <v>-1.0</v>
      </c>
      <c r="P158" s="161" t="str">
        <f t="shared" si="5"/>
        <v>180329_E0022_P01_3467_1_S_M06_1</v>
      </c>
      <c r="Q158" s="159"/>
      <c r="R158" s="159" t="s">
        <v>901</v>
      </c>
      <c r="S158" s="159">
        <v>1.0</v>
      </c>
      <c r="T158" s="159" t="s">
        <v>902</v>
      </c>
      <c r="U158" s="161" t="str">
        <f t="shared" ref="U158:W158" si="153">J158</f>
        <v/>
      </c>
      <c r="V158" s="161" t="str">
        <f t="shared" si="153"/>
        <v/>
      </c>
      <c r="W158" s="161" t="str">
        <f t="shared" si="153"/>
        <v>PC_90min_SWATH_100VW_10ul</v>
      </c>
      <c r="X158" s="161" t="str">
        <f t="shared" si="7"/>
        <v>\180329_E0022_P01_3467_1_S_M06_1</v>
      </c>
      <c r="Y158" s="159">
        <v>-1.0</v>
      </c>
    </row>
    <row r="159">
      <c r="A159" s="16" t="str">
        <f>Tracking!A151</f>
        <v>180329_E0022_P01_3467_2_S_M06_1</v>
      </c>
      <c r="C159" t="str">
        <f>Tracking!N151</f>
        <v>PC_90min_SWATH_100VW_10ul</v>
      </c>
      <c r="E159" s="160" t="str">
        <f t="shared" si="2"/>
        <v>180329_E0022_P01_3467_2_S_M06_1</v>
      </c>
      <c r="F159" s="157"/>
      <c r="G159" s="157" t="s">
        <v>901</v>
      </c>
      <c r="H159" s="157">
        <v>1.0</v>
      </c>
      <c r="I159" s="157" t="s">
        <v>902</v>
      </c>
      <c r="J159" s="160"/>
      <c r="K159" s="160"/>
      <c r="L159" s="160" t="str">
        <f t="shared" si="3"/>
        <v>PC_90min_SWATH_100VW_10ul</v>
      </c>
      <c r="M159" s="160" t="str">
        <f t="shared" si="4"/>
        <v>\180329_E0022_P01_3467_2_S_M06_1</v>
      </c>
      <c r="N159" s="157">
        <v>-1.0</v>
      </c>
      <c r="P159" s="161" t="str">
        <f t="shared" si="5"/>
        <v>180329_E0022_P01_3467_2_S_M06_1</v>
      </c>
      <c r="Q159" s="159"/>
      <c r="R159" s="159" t="s">
        <v>901</v>
      </c>
      <c r="S159" s="159">
        <v>1.0</v>
      </c>
      <c r="T159" s="159" t="s">
        <v>902</v>
      </c>
      <c r="U159" s="161" t="str">
        <f t="shared" ref="U159:W159" si="154">J159</f>
        <v/>
      </c>
      <c r="V159" s="161" t="str">
        <f t="shared" si="154"/>
        <v/>
      </c>
      <c r="W159" s="161" t="str">
        <f t="shared" si="154"/>
        <v>PC_90min_SWATH_100VW_10ul</v>
      </c>
      <c r="X159" s="161" t="str">
        <f t="shared" si="7"/>
        <v>\180329_E0022_P01_3467_2_S_M06_1</v>
      </c>
      <c r="Y159" s="159">
        <v>-1.0</v>
      </c>
    </row>
    <row r="160">
      <c r="A160" s="16" t="str">
        <f>Tracking!A152</f>
        <v>180329_E0022_P01_3467_3_S_M06_1</v>
      </c>
      <c r="C160" t="str">
        <f>Tracking!N152</f>
        <v>PC_90min_SWATH_100VW_10ul</v>
      </c>
      <c r="E160" s="160" t="str">
        <f t="shared" si="2"/>
        <v>180329_E0022_P01_3467_3_S_M06_1</v>
      </c>
      <c r="F160" s="157"/>
      <c r="G160" s="157" t="s">
        <v>901</v>
      </c>
      <c r="H160" s="157">
        <v>1.0</v>
      </c>
      <c r="I160" s="157" t="s">
        <v>902</v>
      </c>
      <c r="J160" s="160"/>
      <c r="K160" s="160"/>
      <c r="L160" s="160" t="str">
        <f t="shared" si="3"/>
        <v>PC_90min_SWATH_100VW_10ul</v>
      </c>
      <c r="M160" s="160" t="str">
        <f t="shared" si="4"/>
        <v>\180329_E0022_P01_3467_3_S_M06_1</v>
      </c>
      <c r="N160" s="157">
        <v>-1.0</v>
      </c>
      <c r="P160" s="161" t="str">
        <f t="shared" si="5"/>
        <v>180329_E0022_P01_3467_3_S_M06_1</v>
      </c>
      <c r="Q160" s="159"/>
      <c r="R160" s="159" t="s">
        <v>901</v>
      </c>
      <c r="S160" s="159">
        <v>1.0</v>
      </c>
      <c r="T160" s="159" t="s">
        <v>902</v>
      </c>
      <c r="U160" s="161" t="str">
        <f t="shared" ref="U160:W160" si="155">J160</f>
        <v/>
      </c>
      <c r="V160" s="161" t="str">
        <f t="shared" si="155"/>
        <v/>
      </c>
      <c r="W160" s="161" t="str">
        <f t="shared" si="155"/>
        <v>PC_90min_SWATH_100VW_10ul</v>
      </c>
      <c r="X160" s="161" t="str">
        <f t="shared" si="7"/>
        <v>\180329_E0022_P01_3467_3_S_M06_1</v>
      </c>
      <c r="Y160" s="159">
        <v>-1.0</v>
      </c>
    </row>
    <row r="161">
      <c r="A161" s="16" t="str">
        <f>Tracking!A153</f>
        <v>180329_E0022_P01_6457_1_S_M06_1</v>
      </c>
      <c r="C161" t="str">
        <f>Tracking!N153</f>
        <v>PC_90min_SWATH_100VW_10ul</v>
      </c>
      <c r="E161" s="160" t="str">
        <f t="shared" si="2"/>
        <v>180329_E0022_P01_6457_1_S_M06_1</v>
      </c>
      <c r="F161" s="157"/>
      <c r="G161" s="157" t="s">
        <v>901</v>
      </c>
      <c r="H161" s="157">
        <v>1.0</v>
      </c>
      <c r="I161" s="157" t="s">
        <v>902</v>
      </c>
      <c r="J161" s="160"/>
      <c r="K161" s="160"/>
      <c r="L161" s="160" t="str">
        <f t="shared" si="3"/>
        <v>PC_90min_SWATH_100VW_10ul</v>
      </c>
      <c r="M161" s="160" t="str">
        <f t="shared" si="4"/>
        <v>\180329_E0022_P01_6457_1_S_M06_1</v>
      </c>
      <c r="N161" s="157">
        <v>-1.0</v>
      </c>
      <c r="P161" s="161" t="str">
        <f t="shared" si="5"/>
        <v>180329_E0022_P01_6457_1_S_M06_1</v>
      </c>
      <c r="Q161" s="159"/>
      <c r="R161" s="159" t="s">
        <v>901</v>
      </c>
      <c r="S161" s="159">
        <v>1.0</v>
      </c>
      <c r="T161" s="159" t="s">
        <v>902</v>
      </c>
      <c r="U161" s="161" t="str">
        <f t="shared" ref="U161:W161" si="156">J161</f>
        <v/>
      </c>
      <c r="V161" s="161" t="str">
        <f t="shared" si="156"/>
        <v/>
      </c>
      <c r="W161" s="161" t="str">
        <f t="shared" si="156"/>
        <v>PC_90min_SWATH_100VW_10ul</v>
      </c>
      <c r="X161" s="161" t="str">
        <f t="shared" si="7"/>
        <v>\180329_E0022_P01_6457_1_S_M06_1</v>
      </c>
      <c r="Y161" s="159">
        <v>-1.0</v>
      </c>
    </row>
    <row r="162">
      <c r="A162" s="16" t="str">
        <f>Tracking!A154</f>
        <v>180329_E0022_P01_6457_2_S_M06_1</v>
      </c>
      <c r="C162" t="str">
        <f>Tracking!N154</f>
        <v>PC_90min_SWATH_100VW_10ul</v>
      </c>
      <c r="E162" s="160" t="str">
        <f t="shared" si="2"/>
        <v>180329_E0022_P01_6457_2_S_M06_1</v>
      </c>
      <c r="F162" s="157"/>
      <c r="G162" s="157" t="s">
        <v>901</v>
      </c>
      <c r="H162" s="157">
        <v>1.0</v>
      </c>
      <c r="I162" s="157" t="s">
        <v>902</v>
      </c>
      <c r="J162" s="160"/>
      <c r="K162" s="160"/>
      <c r="L162" s="160" t="str">
        <f t="shared" si="3"/>
        <v>PC_90min_SWATH_100VW_10ul</v>
      </c>
      <c r="M162" s="160" t="str">
        <f t="shared" si="4"/>
        <v>\180329_E0022_P01_6457_2_S_M06_1</v>
      </c>
      <c r="N162" s="157">
        <v>-1.0</v>
      </c>
      <c r="P162" s="161" t="str">
        <f t="shared" si="5"/>
        <v>180329_E0022_P01_6457_2_S_M06_1</v>
      </c>
      <c r="Q162" s="159"/>
      <c r="R162" s="159" t="s">
        <v>901</v>
      </c>
      <c r="S162" s="159">
        <v>1.0</v>
      </c>
      <c r="T162" s="159" t="s">
        <v>902</v>
      </c>
      <c r="U162" s="161" t="str">
        <f t="shared" ref="U162:W162" si="157">J162</f>
        <v/>
      </c>
      <c r="V162" s="161" t="str">
        <f t="shared" si="157"/>
        <v/>
      </c>
      <c r="W162" s="161" t="str">
        <f t="shared" si="157"/>
        <v>PC_90min_SWATH_100VW_10ul</v>
      </c>
      <c r="X162" s="161" t="str">
        <f t="shared" si="7"/>
        <v>\180329_E0022_P01_6457_2_S_M06_1</v>
      </c>
      <c r="Y162" s="159">
        <v>-1.0</v>
      </c>
    </row>
    <row r="163">
      <c r="A163" s="16" t="str">
        <f>Tracking!A155</f>
        <v>180329_E0022_P01_6457_3_S_M06_1</v>
      </c>
      <c r="C163" t="str">
        <f>Tracking!N155</f>
        <v>PC_90min_SWATH_100VW_10ul</v>
      </c>
      <c r="E163" s="160" t="str">
        <f t="shared" si="2"/>
        <v>180329_E0022_P01_6457_3_S_M06_1</v>
      </c>
      <c r="F163" s="157"/>
      <c r="G163" s="157" t="s">
        <v>901</v>
      </c>
      <c r="H163" s="157">
        <v>1.0</v>
      </c>
      <c r="I163" s="157" t="s">
        <v>902</v>
      </c>
      <c r="J163" s="160"/>
      <c r="K163" s="160"/>
      <c r="L163" s="160" t="str">
        <f t="shared" si="3"/>
        <v>PC_90min_SWATH_100VW_10ul</v>
      </c>
      <c r="M163" s="160" t="str">
        <f t="shared" si="4"/>
        <v>\180329_E0022_P01_6457_3_S_M06_1</v>
      </c>
      <c r="N163" s="157">
        <v>-1.0</v>
      </c>
      <c r="P163" s="161" t="str">
        <f t="shared" si="5"/>
        <v>180329_E0022_P01_6457_3_S_M06_1</v>
      </c>
      <c r="Q163" s="159"/>
      <c r="R163" s="159" t="s">
        <v>901</v>
      </c>
      <c r="S163" s="159">
        <v>1.0</v>
      </c>
      <c r="T163" s="159" t="s">
        <v>902</v>
      </c>
      <c r="U163" s="161" t="str">
        <f t="shared" ref="U163:W163" si="158">J163</f>
        <v/>
      </c>
      <c r="V163" s="161" t="str">
        <f t="shared" si="158"/>
        <v/>
      </c>
      <c r="W163" s="161" t="str">
        <f t="shared" si="158"/>
        <v>PC_90min_SWATH_100VW_10ul</v>
      </c>
      <c r="X163" s="161" t="str">
        <f t="shared" si="7"/>
        <v>\180329_E0022_P01_6457_3_S_M06_1</v>
      </c>
      <c r="Y163" s="159">
        <v>-1.0</v>
      </c>
    </row>
    <row r="164">
      <c r="A164" s="16" t="str">
        <f>Tracking!A156</f>
        <v>180329_E0022_P01_2126_1_S_M06_1</v>
      </c>
      <c r="C164" t="str">
        <f>Tracking!N156</f>
        <v>PC_90min_SWATH_100VW_10ul</v>
      </c>
      <c r="E164" s="160" t="str">
        <f t="shared" si="2"/>
        <v>180329_E0022_P01_2126_1_S_M06_1</v>
      </c>
      <c r="F164" s="157"/>
      <c r="G164" s="157" t="s">
        <v>901</v>
      </c>
      <c r="H164" s="157">
        <v>1.0</v>
      </c>
      <c r="I164" s="157" t="s">
        <v>902</v>
      </c>
      <c r="J164" s="160"/>
      <c r="K164" s="160"/>
      <c r="L164" s="160" t="str">
        <f t="shared" si="3"/>
        <v>PC_90min_SWATH_100VW_10ul</v>
      </c>
      <c r="M164" s="160" t="str">
        <f t="shared" si="4"/>
        <v>\180329_E0022_P01_2126_1_S_M06_1</v>
      </c>
      <c r="N164" s="157">
        <v>-1.0</v>
      </c>
      <c r="P164" s="161" t="str">
        <f t="shared" si="5"/>
        <v>180329_E0022_P01_2126_1_S_M06_1</v>
      </c>
      <c r="Q164" s="159"/>
      <c r="R164" s="159" t="s">
        <v>901</v>
      </c>
      <c r="S164" s="159">
        <v>1.0</v>
      </c>
      <c r="T164" s="159" t="s">
        <v>902</v>
      </c>
      <c r="U164" s="161" t="str">
        <f t="shared" ref="U164:W164" si="159">J164</f>
        <v/>
      </c>
      <c r="V164" s="161" t="str">
        <f t="shared" si="159"/>
        <v/>
      </c>
      <c r="W164" s="161" t="str">
        <f t="shared" si="159"/>
        <v>PC_90min_SWATH_100VW_10ul</v>
      </c>
      <c r="X164" s="161" t="str">
        <f t="shared" si="7"/>
        <v>\180329_E0022_P01_2126_1_S_M06_1</v>
      </c>
      <c r="Y164" s="159">
        <v>-1.0</v>
      </c>
    </row>
    <row r="165">
      <c r="A165" s="16" t="str">
        <f>Tracking!A157</f>
        <v>180329_E0022_P01_2126_2_S_M06_1</v>
      </c>
      <c r="C165" t="str">
        <f>Tracking!N157</f>
        <v>PC_90min_SWATH_100VW_10ul</v>
      </c>
      <c r="E165" s="160" t="str">
        <f t="shared" si="2"/>
        <v>180329_E0022_P01_2126_2_S_M06_1</v>
      </c>
      <c r="F165" s="157"/>
      <c r="G165" s="157" t="s">
        <v>901</v>
      </c>
      <c r="H165" s="157">
        <v>1.0</v>
      </c>
      <c r="I165" s="157" t="s">
        <v>902</v>
      </c>
      <c r="J165" s="160"/>
      <c r="K165" s="160"/>
      <c r="L165" s="160" t="str">
        <f t="shared" si="3"/>
        <v>PC_90min_SWATH_100VW_10ul</v>
      </c>
      <c r="M165" s="160" t="str">
        <f t="shared" si="4"/>
        <v>\180329_E0022_P01_2126_2_S_M06_1</v>
      </c>
      <c r="N165" s="157">
        <v>-1.0</v>
      </c>
      <c r="P165" s="161" t="str">
        <f t="shared" si="5"/>
        <v>180329_E0022_P01_2126_2_S_M06_1</v>
      </c>
      <c r="Q165" s="159"/>
      <c r="R165" s="159" t="s">
        <v>901</v>
      </c>
      <c r="S165" s="159">
        <v>1.0</v>
      </c>
      <c r="T165" s="159" t="s">
        <v>902</v>
      </c>
      <c r="U165" s="161" t="str">
        <f t="shared" ref="U165:W165" si="160">J165</f>
        <v/>
      </c>
      <c r="V165" s="161" t="str">
        <f t="shared" si="160"/>
        <v/>
      </c>
      <c r="W165" s="161" t="str">
        <f t="shared" si="160"/>
        <v>PC_90min_SWATH_100VW_10ul</v>
      </c>
      <c r="X165" s="161" t="str">
        <f t="shared" si="7"/>
        <v>\180329_E0022_P01_2126_2_S_M06_1</v>
      </c>
      <c r="Y165" s="159">
        <v>-1.0</v>
      </c>
    </row>
    <row r="166">
      <c r="A166" s="16" t="str">
        <f>Tracking!A158</f>
        <v>180329_E0022_P01_2126_3_S_M06_1</v>
      </c>
      <c r="C166" t="str">
        <f>Tracking!N158</f>
        <v>PC_90min_SWATH_100VW_10ul</v>
      </c>
      <c r="E166" s="160" t="str">
        <f t="shared" si="2"/>
        <v>180329_E0022_P01_2126_3_S_M06_1</v>
      </c>
      <c r="F166" s="157"/>
      <c r="G166" s="157" t="s">
        <v>901</v>
      </c>
      <c r="H166" s="157">
        <v>1.0</v>
      </c>
      <c r="I166" s="157" t="s">
        <v>902</v>
      </c>
      <c r="J166" s="160"/>
      <c r="K166" s="160"/>
      <c r="L166" s="160" t="str">
        <f t="shared" si="3"/>
        <v>PC_90min_SWATH_100VW_10ul</v>
      </c>
      <c r="M166" s="160" t="str">
        <f t="shared" si="4"/>
        <v>\180329_E0022_P01_2126_3_S_M06_1</v>
      </c>
      <c r="N166" s="157">
        <v>-1.0</v>
      </c>
      <c r="P166" s="161" t="str">
        <f t="shared" si="5"/>
        <v>180329_E0022_P01_2126_3_S_M06_1</v>
      </c>
      <c r="Q166" s="159"/>
      <c r="R166" s="159" t="s">
        <v>901</v>
      </c>
      <c r="S166" s="159">
        <v>1.0</v>
      </c>
      <c r="T166" s="159" t="s">
        <v>902</v>
      </c>
      <c r="U166" s="161" t="str">
        <f t="shared" ref="U166:W166" si="161">J166</f>
        <v/>
      </c>
      <c r="V166" s="161" t="str">
        <f t="shared" si="161"/>
        <v/>
      </c>
      <c r="W166" s="161" t="str">
        <f t="shared" si="161"/>
        <v>PC_90min_SWATH_100VW_10ul</v>
      </c>
      <c r="X166" s="161" t="str">
        <f t="shared" si="7"/>
        <v>\180329_E0022_P01_2126_3_S_M06_1</v>
      </c>
      <c r="Y166" s="159">
        <v>-1.0</v>
      </c>
    </row>
    <row r="167">
      <c r="A167" s="16" t="str">
        <f>Tracking!A159</f>
        <v>180329_E0022_P01_2553_1_S_M06_1</v>
      </c>
      <c r="C167" t="str">
        <f>Tracking!N159</f>
        <v>PC_90min_SWATH_100VW_10ul</v>
      </c>
      <c r="E167" s="160" t="str">
        <f t="shared" si="2"/>
        <v>180329_E0022_P01_2553_1_S_M06_1</v>
      </c>
      <c r="F167" s="157"/>
      <c r="G167" s="157" t="s">
        <v>901</v>
      </c>
      <c r="H167" s="157">
        <v>1.0</v>
      </c>
      <c r="I167" s="157" t="s">
        <v>902</v>
      </c>
      <c r="J167" s="160"/>
      <c r="K167" s="160"/>
      <c r="L167" s="160" t="str">
        <f t="shared" si="3"/>
        <v>PC_90min_SWATH_100VW_10ul</v>
      </c>
      <c r="M167" s="160" t="str">
        <f t="shared" si="4"/>
        <v>\180329_E0022_P01_2553_1_S_M06_1</v>
      </c>
      <c r="N167" s="157">
        <v>-1.0</v>
      </c>
      <c r="P167" s="161" t="str">
        <f t="shared" si="5"/>
        <v>180329_E0022_P01_2553_1_S_M06_1</v>
      </c>
      <c r="Q167" s="159"/>
      <c r="R167" s="159" t="s">
        <v>901</v>
      </c>
      <c r="S167" s="159">
        <v>1.0</v>
      </c>
      <c r="T167" s="159" t="s">
        <v>902</v>
      </c>
      <c r="U167" s="161" t="str">
        <f t="shared" ref="U167:W167" si="162">J167</f>
        <v/>
      </c>
      <c r="V167" s="161" t="str">
        <f t="shared" si="162"/>
        <v/>
      </c>
      <c r="W167" s="161" t="str">
        <f t="shared" si="162"/>
        <v>PC_90min_SWATH_100VW_10ul</v>
      </c>
      <c r="X167" s="161" t="str">
        <f t="shared" si="7"/>
        <v>\180329_E0022_P01_2553_1_S_M06_1</v>
      </c>
      <c r="Y167" s="159">
        <v>-1.0</v>
      </c>
    </row>
    <row r="168">
      <c r="A168" s="16" t="str">
        <f>Tracking!A160</f>
        <v>180329_E0022_P01_2553_2_S_M06_1</v>
      </c>
      <c r="C168" t="str">
        <f>Tracking!N160</f>
        <v>PC_90min_SWATH_100VW_10ul</v>
      </c>
      <c r="E168" s="160" t="str">
        <f t="shared" si="2"/>
        <v>180329_E0022_P01_2553_2_S_M06_1</v>
      </c>
      <c r="F168" s="157"/>
      <c r="G168" s="157" t="s">
        <v>901</v>
      </c>
      <c r="H168" s="157">
        <v>1.0</v>
      </c>
      <c r="I168" s="157" t="s">
        <v>902</v>
      </c>
      <c r="J168" s="160"/>
      <c r="K168" s="160"/>
      <c r="L168" s="160" t="str">
        <f t="shared" si="3"/>
        <v>PC_90min_SWATH_100VW_10ul</v>
      </c>
      <c r="M168" s="160" t="str">
        <f t="shared" si="4"/>
        <v>\180329_E0022_P01_2553_2_S_M06_1</v>
      </c>
      <c r="N168" s="157">
        <v>-1.0</v>
      </c>
      <c r="P168" s="161" t="str">
        <f t="shared" si="5"/>
        <v>180329_E0022_P01_2553_2_S_M06_1</v>
      </c>
      <c r="Q168" s="159"/>
      <c r="R168" s="159" t="s">
        <v>901</v>
      </c>
      <c r="S168" s="159">
        <v>1.0</v>
      </c>
      <c r="T168" s="159" t="s">
        <v>902</v>
      </c>
      <c r="U168" s="161" t="str">
        <f t="shared" ref="U168:W168" si="163">J168</f>
        <v/>
      </c>
      <c r="V168" s="161" t="str">
        <f t="shared" si="163"/>
        <v/>
      </c>
      <c r="W168" s="161" t="str">
        <f t="shared" si="163"/>
        <v>PC_90min_SWATH_100VW_10ul</v>
      </c>
      <c r="X168" s="161" t="str">
        <f t="shared" si="7"/>
        <v>\180329_E0022_P01_2553_2_S_M06_1</v>
      </c>
      <c r="Y168" s="159">
        <v>-1.0</v>
      </c>
    </row>
    <row r="169">
      <c r="A169" s="16" t="str">
        <f>Tracking!A161</f>
        <v>180329_E0022_P01_2553_3_S_M06_1</v>
      </c>
      <c r="C169" t="str">
        <f>Tracking!N161</f>
        <v>PC_90min_SWATH_100VW_10ul</v>
      </c>
      <c r="E169" s="160" t="str">
        <f t="shared" si="2"/>
        <v>180329_E0022_P01_2553_3_S_M06_1</v>
      </c>
      <c r="F169" s="157"/>
      <c r="G169" s="157" t="s">
        <v>901</v>
      </c>
      <c r="H169" s="157">
        <v>1.0</v>
      </c>
      <c r="I169" s="157" t="s">
        <v>902</v>
      </c>
      <c r="J169" s="160"/>
      <c r="K169" s="160"/>
      <c r="L169" s="160" t="str">
        <f t="shared" si="3"/>
        <v>PC_90min_SWATH_100VW_10ul</v>
      </c>
      <c r="M169" s="160" t="str">
        <f t="shared" si="4"/>
        <v>\180329_E0022_P01_2553_3_S_M06_1</v>
      </c>
      <c r="N169" s="157">
        <v>-1.0</v>
      </c>
      <c r="P169" s="161" t="str">
        <f t="shared" si="5"/>
        <v>180329_E0022_P01_2553_3_S_M06_1</v>
      </c>
      <c r="Q169" s="159"/>
      <c r="R169" s="159" t="s">
        <v>901</v>
      </c>
      <c r="S169" s="159">
        <v>1.0</v>
      </c>
      <c r="T169" s="159" t="s">
        <v>902</v>
      </c>
      <c r="U169" s="161" t="str">
        <f t="shared" ref="U169:W169" si="164">J169</f>
        <v/>
      </c>
      <c r="V169" s="161" t="str">
        <f t="shared" si="164"/>
        <v/>
      </c>
      <c r="W169" s="161" t="str">
        <f t="shared" si="164"/>
        <v>PC_90min_SWATH_100VW_10ul</v>
      </c>
      <c r="X169" s="161" t="str">
        <f t="shared" si="7"/>
        <v>\180329_E0022_P01_2553_3_S_M06_1</v>
      </c>
      <c r="Y169" s="159">
        <v>-1.0</v>
      </c>
    </row>
    <row r="170">
      <c r="A170" s="16" t="str">
        <f>Tracking!A162</f>
        <v>180329_E0022_P01_8449_1_S_M06_1</v>
      </c>
      <c r="C170" t="str">
        <f>Tracking!N162</f>
        <v>PC_90min_SWATH_100VW_10ul</v>
      </c>
      <c r="E170" s="160" t="str">
        <f t="shared" si="2"/>
        <v>180329_E0022_P01_8449_1_S_M06_1</v>
      </c>
      <c r="F170" s="157"/>
      <c r="G170" s="157" t="s">
        <v>901</v>
      </c>
      <c r="H170" s="157">
        <v>1.0</v>
      </c>
      <c r="I170" s="157" t="s">
        <v>902</v>
      </c>
      <c r="J170" s="160"/>
      <c r="K170" s="160"/>
      <c r="L170" s="160" t="str">
        <f t="shared" si="3"/>
        <v>PC_90min_SWATH_100VW_10ul</v>
      </c>
      <c r="M170" s="160" t="str">
        <f t="shared" si="4"/>
        <v>\180329_E0022_P01_8449_1_S_M06_1</v>
      </c>
      <c r="N170" s="157">
        <v>-1.0</v>
      </c>
      <c r="P170" s="161" t="str">
        <f t="shared" si="5"/>
        <v>180329_E0022_P01_8449_1_S_M06_1</v>
      </c>
      <c r="Q170" s="159"/>
      <c r="R170" s="159" t="s">
        <v>901</v>
      </c>
      <c r="S170" s="159">
        <v>1.0</v>
      </c>
      <c r="T170" s="159" t="s">
        <v>902</v>
      </c>
      <c r="U170" s="161" t="str">
        <f t="shared" ref="U170:W170" si="165">J170</f>
        <v/>
      </c>
      <c r="V170" s="161" t="str">
        <f t="shared" si="165"/>
        <v/>
      </c>
      <c r="W170" s="161" t="str">
        <f t="shared" si="165"/>
        <v>PC_90min_SWATH_100VW_10ul</v>
      </c>
      <c r="X170" s="161" t="str">
        <f t="shared" si="7"/>
        <v>\180329_E0022_P01_8449_1_S_M06_1</v>
      </c>
      <c r="Y170" s="159">
        <v>-1.0</v>
      </c>
    </row>
    <row r="171">
      <c r="A171" s="16" t="str">
        <f>Tracking!A163</f>
        <v>180329_E0022_P01_8449_2_S_M06_1</v>
      </c>
      <c r="C171" t="str">
        <f>Tracking!N163</f>
        <v>PC_90min_SWATH_100VW_10ul</v>
      </c>
      <c r="E171" s="160" t="str">
        <f t="shared" si="2"/>
        <v>180329_E0022_P01_8449_2_S_M06_1</v>
      </c>
      <c r="F171" s="157"/>
      <c r="G171" s="157" t="s">
        <v>901</v>
      </c>
      <c r="H171" s="157">
        <v>1.0</v>
      </c>
      <c r="I171" s="157" t="s">
        <v>902</v>
      </c>
      <c r="J171" s="160"/>
      <c r="K171" s="160"/>
      <c r="L171" s="160" t="str">
        <f t="shared" si="3"/>
        <v>PC_90min_SWATH_100VW_10ul</v>
      </c>
      <c r="M171" s="160" t="str">
        <f t="shared" si="4"/>
        <v>\180329_E0022_P01_8449_2_S_M06_1</v>
      </c>
      <c r="N171" s="157">
        <v>-1.0</v>
      </c>
      <c r="P171" s="161" t="str">
        <f t="shared" si="5"/>
        <v>180329_E0022_P01_8449_2_S_M06_1</v>
      </c>
      <c r="Q171" s="159"/>
      <c r="R171" s="159" t="s">
        <v>901</v>
      </c>
      <c r="S171" s="159">
        <v>1.0</v>
      </c>
      <c r="T171" s="159" t="s">
        <v>902</v>
      </c>
      <c r="U171" s="161" t="str">
        <f t="shared" ref="U171:W171" si="166">J171</f>
        <v/>
      </c>
      <c r="V171" s="161" t="str">
        <f t="shared" si="166"/>
        <v/>
      </c>
      <c r="W171" s="161" t="str">
        <f t="shared" si="166"/>
        <v>PC_90min_SWATH_100VW_10ul</v>
      </c>
      <c r="X171" s="161" t="str">
        <f t="shared" si="7"/>
        <v>\180329_E0022_P01_8449_2_S_M06_1</v>
      </c>
      <c r="Y171" s="159">
        <v>-1.0</v>
      </c>
    </row>
    <row r="172">
      <c r="A172" s="16" t="str">
        <f>Tracking!A164</f>
        <v>180329_E0022_P01_8449_3_S_M06_1</v>
      </c>
      <c r="C172" t="str">
        <f>Tracking!N164</f>
        <v>PC_90min_SWATH_100VW_10ul</v>
      </c>
      <c r="E172" s="160" t="str">
        <f t="shared" si="2"/>
        <v>180329_E0022_P01_8449_3_S_M06_1</v>
      </c>
      <c r="F172" s="157"/>
      <c r="G172" s="157" t="s">
        <v>901</v>
      </c>
      <c r="H172" s="157">
        <v>1.0</v>
      </c>
      <c r="I172" s="157" t="s">
        <v>902</v>
      </c>
      <c r="J172" s="160"/>
      <c r="K172" s="160"/>
      <c r="L172" s="160" t="str">
        <f t="shared" si="3"/>
        <v>PC_90min_SWATH_100VW_10ul</v>
      </c>
      <c r="M172" s="160" t="str">
        <f t="shared" si="4"/>
        <v>\180329_E0022_P01_8449_3_S_M06_1</v>
      </c>
      <c r="N172" s="157">
        <v>-1.0</v>
      </c>
      <c r="P172" s="161" t="str">
        <f t="shared" si="5"/>
        <v>180329_E0022_P01_8449_3_S_M06_1</v>
      </c>
      <c r="Q172" s="159"/>
      <c r="R172" s="159" t="s">
        <v>901</v>
      </c>
      <c r="S172" s="159">
        <v>1.0</v>
      </c>
      <c r="T172" s="159" t="s">
        <v>902</v>
      </c>
      <c r="U172" s="161" t="str">
        <f t="shared" ref="U172:W172" si="167">J172</f>
        <v/>
      </c>
      <c r="V172" s="161" t="str">
        <f t="shared" si="167"/>
        <v/>
      </c>
      <c r="W172" s="161" t="str">
        <f t="shared" si="167"/>
        <v>PC_90min_SWATH_100VW_10ul</v>
      </c>
      <c r="X172" s="161" t="str">
        <f t="shared" si="7"/>
        <v>\180329_E0022_P01_8449_3_S_M06_1</v>
      </c>
      <c r="Y172" s="159">
        <v>-1.0</v>
      </c>
    </row>
    <row r="173">
      <c r="A173" s="16" t="str">
        <f>Tracking!A165</f>
        <v>180329_E0022_P01_2051_1_S_M06_1</v>
      </c>
      <c r="C173" t="str">
        <f>Tracking!N165</f>
        <v>PC_90min_SWATH_100VW_10ul</v>
      </c>
      <c r="E173" s="160" t="str">
        <f t="shared" si="2"/>
        <v>180329_E0022_P01_2051_1_S_M06_1</v>
      </c>
      <c r="F173" s="157"/>
      <c r="G173" s="157" t="s">
        <v>901</v>
      </c>
      <c r="H173" s="157">
        <v>1.0</v>
      </c>
      <c r="I173" s="157" t="s">
        <v>902</v>
      </c>
      <c r="J173" s="160"/>
      <c r="K173" s="160"/>
      <c r="L173" s="160" t="str">
        <f t="shared" si="3"/>
        <v>PC_90min_SWATH_100VW_10ul</v>
      </c>
      <c r="M173" s="160" t="str">
        <f t="shared" si="4"/>
        <v>\180329_E0022_P01_2051_1_S_M06_1</v>
      </c>
      <c r="N173" s="157">
        <v>-1.0</v>
      </c>
      <c r="P173" s="161" t="str">
        <f t="shared" si="5"/>
        <v>180329_E0022_P01_2051_1_S_M06_1</v>
      </c>
      <c r="Q173" s="159"/>
      <c r="R173" s="159" t="s">
        <v>901</v>
      </c>
      <c r="S173" s="159">
        <v>1.0</v>
      </c>
      <c r="T173" s="159" t="s">
        <v>902</v>
      </c>
      <c r="U173" s="161" t="str">
        <f t="shared" ref="U173:W173" si="168">J173</f>
        <v/>
      </c>
      <c r="V173" s="161" t="str">
        <f t="shared" si="168"/>
        <v/>
      </c>
      <c r="W173" s="161" t="str">
        <f t="shared" si="168"/>
        <v>PC_90min_SWATH_100VW_10ul</v>
      </c>
      <c r="X173" s="161" t="str">
        <f t="shared" si="7"/>
        <v>\180329_E0022_P01_2051_1_S_M06_1</v>
      </c>
      <c r="Y173" s="159">
        <v>-1.0</v>
      </c>
    </row>
    <row r="174">
      <c r="A174" s="16" t="str">
        <f>Tracking!A166</f>
        <v>180329_E0022_P01_2051_2_S_M06_1</v>
      </c>
      <c r="C174" t="str">
        <f>Tracking!N166</f>
        <v>PC_90min_SWATH_100VW_10ul</v>
      </c>
      <c r="E174" s="160" t="str">
        <f t="shared" si="2"/>
        <v>180329_E0022_P01_2051_2_S_M06_1</v>
      </c>
      <c r="F174" s="157"/>
      <c r="G174" s="157" t="s">
        <v>901</v>
      </c>
      <c r="H174" s="157">
        <v>1.0</v>
      </c>
      <c r="I174" s="157" t="s">
        <v>902</v>
      </c>
      <c r="J174" s="160"/>
      <c r="K174" s="160"/>
      <c r="L174" s="160" t="str">
        <f t="shared" si="3"/>
        <v>PC_90min_SWATH_100VW_10ul</v>
      </c>
      <c r="M174" s="160" t="str">
        <f t="shared" si="4"/>
        <v>\180329_E0022_P01_2051_2_S_M06_1</v>
      </c>
      <c r="N174" s="157">
        <v>-1.0</v>
      </c>
      <c r="P174" s="161" t="str">
        <f t="shared" si="5"/>
        <v>180329_E0022_P01_2051_2_S_M06_1</v>
      </c>
      <c r="Q174" s="159"/>
      <c r="R174" s="159" t="s">
        <v>901</v>
      </c>
      <c r="S174" s="159">
        <v>1.0</v>
      </c>
      <c r="T174" s="159" t="s">
        <v>902</v>
      </c>
      <c r="U174" s="161" t="str">
        <f t="shared" ref="U174:W174" si="169">J174</f>
        <v/>
      </c>
      <c r="V174" s="161" t="str">
        <f t="shared" si="169"/>
        <v/>
      </c>
      <c r="W174" s="161" t="str">
        <f t="shared" si="169"/>
        <v>PC_90min_SWATH_100VW_10ul</v>
      </c>
      <c r="X174" s="161" t="str">
        <f t="shared" si="7"/>
        <v>\180329_E0022_P01_2051_2_S_M06_1</v>
      </c>
      <c r="Y174" s="159">
        <v>-1.0</v>
      </c>
    </row>
    <row r="175">
      <c r="A175" s="16" t="str">
        <f>Tracking!A167</f>
        <v>180329_E0022_P01_2051_3_S_M06_1</v>
      </c>
      <c r="C175" t="str">
        <f>Tracking!N167</f>
        <v>PC_90min_SWATH_100VW_10ul</v>
      </c>
      <c r="E175" s="160" t="str">
        <f t="shared" si="2"/>
        <v>180329_E0022_P01_2051_3_S_M06_1</v>
      </c>
      <c r="F175" s="157"/>
      <c r="G175" s="157" t="s">
        <v>901</v>
      </c>
      <c r="H175" s="157">
        <v>1.0</v>
      </c>
      <c r="I175" s="157" t="s">
        <v>902</v>
      </c>
      <c r="J175" s="160"/>
      <c r="K175" s="160"/>
      <c r="L175" s="160" t="str">
        <f t="shared" si="3"/>
        <v>PC_90min_SWATH_100VW_10ul</v>
      </c>
      <c r="M175" s="160" t="str">
        <f t="shared" si="4"/>
        <v>\180329_E0022_P01_2051_3_S_M06_1</v>
      </c>
      <c r="N175" s="157">
        <v>-1.0</v>
      </c>
      <c r="P175" s="161" t="str">
        <f t="shared" si="5"/>
        <v>180329_E0022_P01_2051_3_S_M06_1</v>
      </c>
      <c r="Q175" s="159"/>
      <c r="R175" s="159" t="s">
        <v>901</v>
      </c>
      <c r="S175" s="159">
        <v>1.0</v>
      </c>
      <c r="T175" s="159" t="s">
        <v>902</v>
      </c>
      <c r="U175" s="161" t="str">
        <f t="shared" ref="U175:W175" si="170">J175</f>
        <v/>
      </c>
      <c r="V175" s="161" t="str">
        <f t="shared" si="170"/>
        <v/>
      </c>
      <c r="W175" s="161" t="str">
        <f t="shared" si="170"/>
        <v>PC_90min_SWATH_100VW_10ul</v>
      </c>
      <c r="X175" s="161" t="str">
        <f t="shared" si="7"/>
        <v>\180329_E0022_P01_2051_3_S_M06_1</v>
      </c>
      <c r="Y175" s="159">
        <v>-1.0</v>
      </c>
    </row>
    <row r="176">
      <c r="A176" s="16" t="str">
        <f>Tracking!A168</f>
        <v>180329_E0022_P01_2098_1_S_M06_1</v>
      </c>
      <c r="C176" t="str">
        <f>Tracking!N168</f>
        <v>PC_90min_SWATH_100VW_10ul</v>
      </c>
      <c r="E176" s="160" t="str">
        <f t="shared" si="2"/>
        <v>180329_E0022_P01_2098_1_S_M06_1</v>
      </c>
      <c r="F176" s="157"/>
      <c r="G176" s="157" t="s">
        <v>901</v>
      </c>
      <c r="H176" s="157">
        <v>1.0</v>
      </c>
      <c r="I176" s="157" t="s">
        <v>902</v>
      </c>
      <c r="J176" s="160"/>
      <c r="K176" s="160"/>
      <c r="L176" s="160" t="str">
        <f t="shared" si="3"/>
        <v>PC_90min_SWATH_100VW_10ul</v>
      </c>
      <c r="M176" s="160" t="str">
        <f t="shared" si="4"/>
        <v>\180329_E0022_P01_2098_1_S_M06_1</v>
      </c>
      <c r="N176" s="157">
        <v>-1.0</v>
      </c>
      <c r="P176" s="161" t="str">
        <f t="shared" si="5"/>
        <v>180329_E0022_P01_2098_1_S_M06_1</v>
      </c>
      <c r="Q176" s="159"/>
      <c r="R176" s="159" t="s">
        <v>901</v>
      </c>
      <c r="S176" s="159">
        <v>1.0</v>
      </c>
      <c r="T176" s="159" t="s">
        <v>902</v>
      </c>
      <c r="U176" s="161" t="str">
        <f t="shared" ref="U176:W176" si="171">J176</f>
        <v/>
      </c>
      <c r="V176" s="161" t="str">
        <f t="shared" si="171"/>
        <v/>
      </c>
      <c r="W176" s="161" t="str">
        <f t="shared" si="171"/>
        <v>PC_90min_SWATH_100VW_10ul</v>
      </c>
      <c r="X176" s="161" t="str">
        <f t="shared" si="7"/>
        <v>\180329_E0022_P01_2098_1_S_M06_1</v>
      </c>
      <c r="Y176" s="159">
        <v>-1.0</v>
      </c>
    </row>
    <row r="177">
      <c r="A177" s="16" t="str">
        <f>Tracking!A169</f>
        <v>180329_E0022_P01_2098_2_S_M06_1</v>
      </c>
      <c r="C177" t="str">
        <f>Tracking!N169</f>
        <v>PC_90min_SWATH_100VW_10ul</v>
      </c>
      <c r="E177" s="160" t="str">
        <f t="shared" si="2"/>
        <v>180329_E0022_P01_2098_2_S_M06_1</v>
      </c>
      <c r="F177" s="157"/>
      <c r="G177" s="157" t="s">
        <v>901</v>
      </c>
      <c r="H177" s="157">
        <v>1.0</v>
      </c>
      <c r="I177" s="157" t="s">
        <v>902</v>
      </c>
      <c r="J177" s="160"/>
      <c r="K177" s="160"/>
      <c r="L177" s="160" t="str">
        <f t="shared" si="3"/>
        <v>PC_90min_SWATH_100VW_10ul</v>
      </c>
      <c r="M177" s="160" t="str">
        <f t="shared" si="4"/>
        <v>\180329_E0022_P01_2098_2_S_M06_1</v>
      </c>
      <c r="N177" s="157">
        <v>-1.0</v>
      </c>
      <c r="P177" s="161" t="str">
        <f t="shared" si="5"/>
        <v>180329_E0022_P01_2098_2_S_M06_1</v>
      </c>
      <c r="Q177" s="159"/>
      <c r="R177" s="159" t="s">
        <v>901</v>
      </c>
      <c r="S177" s="159">
        <v>1.0</v>
      </c>
      <c r="T177" s="159" t="s">
        <v>902</v>
      </c>
      <c r="U177" s="161" t="str">
        <f t="shared" ref="U177:W177" si="172">J177</f>
        <v/>
      </c>
      <c r="V177" s="161" t="str">
        <f t="shared" si="172"/>
        <v/>
      </c>
      <c r="W177" s="161" t="str">
        <f t="shared" si="172"/>
        <v>PC_90min_SWATH_100VW_10ul</v>
      </c>
      <c r="X177" s="161" t="str">
        <f t="shared" si="7"/>
        <v>\180329_E0022_P01_2098_2_S_M06_1</v>
      </c>
      <c r="Y177" s="159">
        <v>-1.0</v>
      </c>
    </row>
    <row r="178">
      <c r="A178" s="16" t="str">
        <f>Tracking!A170</f>
        <v>180329_E0022_P01_2098_3_S_M06_1</v>
      </c>
      <c r="C178" t="str">
        <f>Tracking!N170</f>
        <v>PC_90min_SWATH_100VW_10ul</v>
      </c>
      <c r="E178" s="160" t="str">
        <f t="shared" si="2"/>
        <v>180329_E0022_P01_2098_3_S_M06_1</v>
      </c>
      <c r="F178" s="157"/>
      <c r="G178" s="157" t="s">
        <v>901</v>
      </c>
      <c r="H178" s="157">
        <v>1.0</v>
      </c>
      <c r="I178" s="157" t="s">
        <v>902</v>
      </c>
      <c r="J178" s="160"/>
      <c r="K178" s="160"/>
      <c r="L178" s="160" t="str">
        <f t="shared" si="3"/>
        <v>PC_90min_SWATH_100VW_10ul</v>
      </c>
      <c r="M178" s="160" t="str">
        <f t="shared" si="4"/>
        <v>\180329_E0022_P01_2098_3_S_M06_1</v>
      </c>
      <c r="N178" s="157">
        <v>-1.0</v>
      </c>
      <c r="P178" s="161" t="str">
        <f t="shared" si="5"/>
        <v>180329_E0022_P01_2098_3_S_M06_1</v>
      </c>
      <c r="Q178" s="159"/>
      <c r="R178" s="159" t="s">
        <v>901</v>
      </c>
      <c r="S178" s="159">
        <v>1.0</v>
      </c>
      <c r="T178" s="159" t="s">
        <v>902</v>
      </c>
      <c r="U178" s="161" t="str">
        <f t="shared" ref="U178:W178" si="173">J178</f>
        <v/>
      </c>
      <c r="V178" s="161" t="str">
        <f t="shared" si="173"/>
        <v/>
      </c>
      <c r="W178" s="161" t="str">
        <f t="shared" si="173"/>
        <v>PC_90min_SWATH_100VW_10ul</v>
      </c>
      <c r="X178" s="161" t="str">
        <f t="shared" si="7"/>
        <v>\180329_E0022_P01_2098_3_S_M06_1</v>
      </c>
      <c r="Y178" s="159">
        <v>-1.0</v>
      </c>
    </row>
    <row r="179">
      <c r="A179" s="16" t="str">
        <f>Tracking!A171</f>
        <v>180329_E0022_P01_8233_1_S_M06_1</v>
      </c>
      <c r="C179" t="str">
        <f>Tracking!N171</f>
        <v>PC_90min_SWATH_100VW_10ul</v>
      </c>
      <c r="E179" s="160" t="str">
        <f t="shared" si="2"/>
        <v>180329_E0022_P01_8233_1_S_M06_1</v>
      </c>
      <c r="F179" s="157"/>
      <c r="G179" s="157" t="s">
        <v>901</v>
      </c>
      <c r="H179" s="157">
        <v>1.0</v>
      </c>
      <c r="I179" s="157" t="s">
        <v>902</v>
      </c>
      <c r="J179" s="160"/>
      <c r="K179" s="160"/>
      <c r="L179" s="160" t="str">
        <f t="shared" si="3"/>
        <v>PC_90min_SWATH_100VW_10ul</v>
      </c>
      <c r="M179" s="160" t="str">
        <f t="shared" si="4"/>
        <v>\180329_E0022_P01_8233_1_S_M06_1</v>
      </c>
      <c r="N179" s="157">
        <v>-1.0</v>
      </c>
      <c r="P179" s="161" t="str">
        <f t="shared" si="5"/>
        <v>180329_E0022_P01_8233_1_S_M06_1</v>
      </c>
      <c r="Q179" s="159"/>
      <c r="R179" s="159" t="s">
        <v>901</v>
      </c>
      <c r="S179" s="159">
        <v>1.0</v>
      </c>
      <c r="T179" s="159" t="s">
        <v>902</v>
      </c>
      <c r="U179" s="161" t="str">
        <f t="shared" ref="U179:W179" si="174">J179</f>
        <v/>
      </c>
      <c r="V179" s="161" t="str">
        <f t="shared" si="174"/>
        <v/>
      </c>
      <c r="W179" s="161" t="str">
        <f t="shared" si="174"/>
        <v>PC_90min_SWATH_100VW_10ul</v>
      </c>
      <c r="X179" s="161" t="str">
        <f t="shared" si="7"/>
        <v>\180329_E0022_P01_8233_1_S_M06_1</v>
      </c>
      <c r="Y179" s="159">
        <v>-1.0</v>
      </c>
    </row>
    <row r="180">
      <c r="A180" s="16" t="str">
        <f>Tracking!A172</f>
        <v>180329_E0022_P01_8233_2_S_M06_1</v>
      </c>
      <c r="C180" t="str">
        <f>Tracking!N172</f>
        <v>PC_90min_SWATH_100VW_10ul</v>
      </c>
      <c r="E180" s="160" t="str">
        <f t="shared" si="2"/>
        <v>180329_E0022_P01_8233_2_S_M06_1</v>
      </c>
      <c r="F180" s="157"/>
      <c r="G180" s="157" t="s">
        <v>901</v>
      </c>
      <c r="H180" s="157">
        <v>1.0</v>
      </c>
      <c r="I180" s="157" t="s">
        <v>902</v>
      </c>
      <c r="J180" s="160"/>
      <c r="K180" s="160"/>
      <c r="L180" s="160" t="str">
        <f t="shared" si="3"/>
        <v>PC_90min_SWATH_100VW_10ul</v>
      </c>
      <c r="M180" s="160" t="str">
        <f t="shared" si="4"/>
        <v>\180329_E0022_P01_8233_2_S_M06_1</v>
      </c>
      <c r="N180" s="157">
        <v>-1.0</v>
      </c>
      <c r="P180" s="161" t="str">
        <f t="shared" si="5"/>
        <v>180329_E0022_P01_8233_2_S_M06_1</v>
      </c>
      <c r="Q180" s="159"/>
      <c r="R180" s="159" t="s">
        <v>901</v>
      </c>
      <c r="S180" s="159">
        <v>1.0</v>
      </c>
      <c r="T180" s="159" t="s">
        <v>902</v>
      </c>
      <c r="U180" s="161" t="str">
        <f t="shared" ref="U180:W180" si="175">J180</f>
        <v/>
      </c>
      <c r="V180" s="161" t="str">
        <f t="shared" si="175"/>
        <v/>
      </c>
      <c r="W180" s="161" t="str">
        <f t="shared" si="175"/>
        <v>PC_90min_SWATH_100VW_10ul</v>
      </c>
      <c r="X180" s="161" t="str">
        <f t="shared" si="7"/>
        <v>\180329_E0022_P01_8233_2_S_M06_1</v>
      </c>
      <c r="Y180" s="159">
        <v>-1.0</v>
      </c>
    </row>
    <row r="181">
      <c r="A181" s="16" t="str">
        <f>Tracking!A173</f>
        <v>180329_E0022_P01_8233_3_S_M06_1</v>
      </c>
      <c r="C181" t="str">
        <f>Tracking!N173</f>
        <v>PC_90min_SWATH_100VW_10ul</v>
      </c>
      <c r="E181" s="160" t="str">
        <f t="shared" si="2"/>
        <v>180329_E0022_P01_8233_3_S_M06_1</v>
      </c>
      <c r="F181" s="157"/>
      <c r="G181" s="157" t="s">
        <v>901</v>
      </c>
      <c r="H181" s="157">
        <v>1.0</v>
      </c>
      <c r="I181" s="157" t="s">
        <v>902</v>
      </c>
      <c r="J181" s="160"/>
      <c r="K181" s="160"/>
      <c r="L181" s="160" t="str">
        <f t="shared" si="3"/>
        <v>PC_90min_SWATH_100VW_10ul</v>
      </c>
      <c r="M181" s="160" t="str">
        <f t="shared" si="4"/>
        <v>\180329_E0022_P01_8233_3_S_M06_1</v>
      </c>
      <c r="N181" s="157">
        <v>-1.0</v>
      </c>
      <c r="P181" s="161" t="str">
        <f t="shared" si="5"/>
        <v>180329_E0022_P01_8233_3_S_M06_1</v>
      </c>
      <c r="Q181" s="159"/>
      <c r="R181" s="159" t="s">
        <v>901</v>
      </c>
      <c r="S181" s="159">
        <v>1.0</v>
      </c>
      <c r="T181" s="159" t="s">
        <v>902</v>
      </c>
      <c r="U181" s="161" t="str">
        <f t="shared" ref="U181:W181" si="176">J181</f>
        <v/>
      </c>
      <c r="V181" s="161" t="str">
        <f t="shared" si="176"/>
        <v/>
      </c>
      <c r="W181" s="161" t="str">
        <f t="shared" si="176"/>
        <v>PC_90min_SWATH_100VW_10ul</v>
      </c>
      <c r="X181" s="161" t="str">
        <f t="shared" si="7"/>
        <v>\180329_E0022_P01_8233_3_S_M06_1</v>
      </c>
      <c r="Y181" s="159">
        <v>-1.0</v>
      </c>
    </row>
    <row r="182">
      <c r="A182" s="16" t="str">
        <f>Tracking!A174</f>
        <v>180329_E0022_P01_7170_1_S_M06_1</v>
      </c>
      <c r="C182" t="str">
        <f>Tracking!N174</f>
        <v>PC_90min_SWATH_100VW_10ul</v>
      </c>
      <c r="E182" s="160" t="str">
        <f t="shared" si="2"/>
        <v>180329_E0022_P01_7170_1_S_M06_1</v>
      </c>
      <c r="F182" s="157"/>
      <c r="G182" s="157" t="s">
        <v>901</v>
      </c>
      <c r="H182" s="157">
        <v>1.0</v>
      </c>
      <c r="I182" s="157" t="s">
        <v>902</v>
      </c>
      <c r="J182" s="160"/>
      <c r="K182" s="160"/>
      <c r="L182" s="160" t="str">
        <f t="shared" si="3"/>
        <v>PC_90min_SWATH_100VW_10ul</v>
      </c>
      <c r="M182" s="160" t="str">
        <f t="shared" si="4"/>
        <v>\180329_E0022_P01_7170_1_S_M06_1</v>
      </c>
      <c r="N182" s="157">
        <v>-1.0</v>
      </c>
      <c r="P182" s="161" t="str">
        <f t="shared" si="5"/>
        <v>180329_E0022_P01_7170_1_S_M06_1</v>
      </c>
      <c r="Q182" s="159"/>
      <c r="R182" s="159" t="s">
        <v>901</v>
      </c>
      <c r="S182" s="159">
        <v>1.0</v>
      </c>
      <c r="T182" s="159" t="s">
        <v>902</v>
      </c>
      <c r="U182" s="161" t="str">
        <f t="shared" ref="U182:W182" si="177">J182</f>
        <v/>
      </c>
      <c r="V182" s="161" t="str">
        <f t="shared" si="177"/>
        <v/>
      </c>
      <c r="W182" s="161" t="str">
        <f t="shared" si="177"/>
        <v>PC_90min_SWATH_100VW_10ul</v>
      </c>
      <c r="X182" s="161" t="str">
        <f t="shared" si="7"/>
        <v>\180329_E0022_P01_7170_1_S_M06_1</v>
      </c>
      <c r="Y182" s="159">
        <v>-1.0</v>
      </c>
    </row>
    <row r="183">
      <c r="A183" s="16" t="str">
        <f>Tracking!A175</f>
        <v>180329_E0022_P01_7170_2_S_M06_1</v>
      </c>
      <c r="C183" t="str">
        <f>Tracking!N175</f>
        <v>PC_90min_SWATH_100VW_10ul</v>
      </c>
      <c r="E183" s="160" t="str">
        <f t="shared" si="2"/>
        <v>180329_E0022_P01_7170_2_S_M06_1</v>
      </c>
      <c r="F183" s="157"/>
      <c r="G183" s="157" t="s">
        <v>901</v>
      </c>
      <c r="H183" s="157">
        <v>1.0</v>
      </c>
      <c r="I183" s="157" t="s">
        <v>902</v>
      </c>
      <c r="J183" s="160"/>
      <c r="K183" s="160"/>
      <c r="L183" s="160" t="str">
        <f t="shared" si="3"/>
        <v>PC_90min_SWATH_100VW_10ul</v>
      </c>
      <c r="M183" s="160" t="str">
        <f t="shared" si="4"/>
        <v>\180329_E0022_P01_7170_2_S_M06_1</v>
      </c>
      <c r="N183" s="157">
        <v>-1.0</v>
      </c>
      <c r="P183" s="161" t="str">
        <f t="shared" si="5"/>
        <v>180329_E0022_P01_7170_2_S_M06_1</v>
      </c>
      <c r="Q183" s="159"/>
      <c r="R183" s="159" t="s">
        <v>901</v>
      </c>
      <c r="S183" s="159">
        <v>1.0</v>
      </c>
      <c r="T183" s="159" t="s">
        <v>902</v>
      </c>
      <c r="U183" s="161" t="str">
        <f t="shared" ref="U183:W183" si="178">J183</f>
        <v/>
      </c>
      <c r="V183" s="161" t="str">
        <f t="shared" si="178"/>
        <v/>
      </c>
      <c r="W183" s="161" t="str">
        <f t="shared" si="178"/>
        <v>PC_90min_SWATH_100VW_10ul</v>
      </c>
      <c r="X183" s="161" t="str">
        <f t="shared" si="7"/>
        <v>\180329_E0022_P01_7170_2_S_M06_1</v>
      </c>
      <c r="Y183" s="159">
        <v>-1.0</v>
      </c>
    </row>
    <row r="184">
      <c r="A184" s="16" t="str">
        <f>Tracking!A176</f>
        <v>180329_E0022_P01_7170_3_S_M06_1</v>
      </c>
      <c r="C184" t="str">
        <f>Tracking!N176</f>
        <v>PC_90min_SWATH_100VW_10ul</v>
      </c>
      <c r="E184" s="160" t="str">
        <f t="shared" si="2"/>
        <v>180329_E0022_P01_7170_3_S_M06_1</v>
      </c>
      <c r="F184" s="157"/>
      <c r="G184" s="157" t="s">
        <v>901</v>
      </c>
      <c r="H184" s="157">
        <v>1.0</v>
      </c>
      <c r="I184" s="157" t="s">
        <v>902</v>
      </c>
      <c r="J184" s="160"/>
      <c r="K184" s="160"/>
      <c r="L184" s="160" t="str">
        <f t="shared" si="3"/>
        <v>PC_90min_SWATH_100VW_10ul</v>
      </c>
      <c r="M184" s="160" t="str">
        <f t="shared" si="4"/>
        <v>\180329_E0022_P01_7170_3_S_M06_1</v>
      </c>
      <c r="N184" s="157">
        <v>-1.0</v>
      </c>
      <c r="P184" s="161" t="str">
        <f t="shared" si="5"/>
        <v>180329_E0022_P01_7170_3_S_M06_1</v>
      </c>
      <c r="Q184" s="159"/>
      <c r="R184" s="159" t="s">
        <v>901</v>
      </c>
      <c r="S184" s="159">
        <v>1.0</v>
      </c>
      <c r="T184" s="159" t="s">
        <v>902</v>
      </c>
      <c r="U184" s="161" t="str">
        <f t="shared" ref="U184:W184" si="179">J184</f>
        <v/>
      </c>
      <c r="V184" s="161" t="str">
        <f t="shared" si="179"/>
        <v/>
      </c>
      <c r="W184" s="161" t="str">
        <f t="shared" si="179"/>
        <v>PC_90min_SWATH_100VW_10ul</v>
      </c>
      <c r="X184" s="161" t="str">
        <f t="shared" si="7"/>
        <v>\180329_E0022_P01_7170_3_S_M06_1</v>
      </c>
      <c r="Y184" s="159">
        <v>-1.0</v>
      </c>
    </row>
    <row r="185">
      <c r="A185" s="16" t="str">
        <f>Tracking!A177</f>
        <v>180329_E0022_P01_2523_1_S_M06_1</v>
      </c>
      <c r="C185" t="str">
        <f>Tracking!N177</f>
        <v>PC_90min_SWATH_100VW_10ul</v>
      </c>
      <c r="E185" s="160" t="str">
        <f t="shared" si="2"/>
        <v>180329_E0022_P01_2523_1_S_M06_1</v>
      </c>
      <c r="F185" s="157"/>
      <c r="G185" s="157" t="s">
        <v>901</v>
      </c>
      <c r="H185" s="157">
        <v>1.0</v>
      </c>
      <c r="I185" s="157" t="s">
        <v>902</v>
      </c>
      <c r="J185" s="160"/>
      <c r="K185" s="160"/>
      <c r="L185" s="160" t="str">
        <f t="shared" si="3"/>
        <v>PC_90min_SWATH_100VW_10ul</v>
      </c>
      <c r="M185" s="160" t="str">
        <f t="shared" si="4"/>
        <v>\180329_E0022_P01_2523_1_S_M06_1</v>
      </c>
      <c r="N185" s="157">
        <v>-1.0</v>
      </c>
      <c r="P185" s="161" t="str">
        <f t="shared" si="5"/>
        <v>180329_E0022_P01_2523_1_S_M06_1</v>
      </c>
      <c r="Q185" s="159"/>
      <c r="R185" s="159" t="s">
        <v>901</v>
      </c>
      <c r="S185" s="159">
        <v>1.0</v>
      </c>
      <c r="T185" s="159" t="s">
        <v>902</v>
      </c>
      <c r="U185" s="161" t="str">
        <f t="shared" ref="U185:W185" si="180">J185</f>
        <v/>
      </c>
      <c r="V185" s="161" t="str">
        <f t="shared" si="180"/>
        <v/>
      </c>
      <c r="W185" s="161" t="str">
        <f t="shared" si="180"/>
        <v>PC_90min_SWATH_100VW_10ul</v>
      </c>
      <c r="X185" s="161" t="str">
        <f t="shared" si="7"/>
        <v>\180329_E0022_P01_2523_1_S_M06_1</v>
      </c>
      <c r="Y185" s="159">
        <v>-1.0</v>
      </c>
    </row>
    <row r="186">
      <c r="A186" s="16" t="str">
        <f>Tracking!A178</f>
        <v>180329_E0022_P01_2523_2_S_M06_1</v>
      </c>
      <c r="C186" t="str">
        <f>Tracking!N178</f>
        <v>PC_90min_SWATH_100VW_10ul</v>
      </c>
      <c r="E186" s="160" t="str">
        <f t="shared" si="2"/>
        <v>180329_E0022_P01_2523_2_S_M06_1</v>
      </c>
      <c r="F186" s="157"/>
      <c r="G186" s="157" t="s">
        <v>901</v>
      </c>
      <c r="H186" s="157">
        <v>1.0</v>
      </c>
      <c r="I186" s="157" t="s">
        <v>902</v>
      </c>
      <c r="J186" s="160"/>
      <c r="K186" s="160"/>
      <c r="L186" s="160" t="str">
        <f t="shared" si="3"/>
        <v>PC_90min_SWATH_100VW_10ul</v>
      </c>
      <c r="M186" s="160" t="str">
        <f t="shared" si="4"/>
        <v>\180329_E0022_P01_2523_2_S_M06_1</v>
      </c>
      <c r="N186" s="157">
        <v>-1.0</v>
      </c>
      <c r="P186" s="161" t="str">
        <f t="shared" si="5"/>
        <v>180329_E0022_P01_2523_2_S_M06_1</v>
      </c>
      <c r="Q186" s="159"/>
      <c r="R186" s="159" t="s">
        <v>901</v>
      </c>
      <c r="S186" s="159">
        <v>1.0</v>
      </c>
      <c r="T186" s="159" t="s">
        <v>902</v>
      </c>
      <c r="U186" s="161" t="str">
        <f t="shared" ref="U186:W186" si="181">J186</f>
        <v/>
      </c>
      <c r="V186" s="161" t="str">
        <f t="shared" si="181"/>
        <v/>
      </c>
      <c r="W186" s="161" t="str">
        <f t="shared" si="181"/>
        <v>PC_90min_SWATH_100VW_10ul</v>
      </c>
      <c r="X186" s="161" t="str">
        <f t="shared" si="7"/>
        <v>\180329_E0022_P01_2523_2_S_M06_1</v>
      </c>
      <c r="Y186" s="159">
        <v>-1.0</v>
      </c>
    </row>
    <row r="187">
      <c r="A187" s="16" t="str">
        <f>Tracking!A179</f>
        <v>180329_E0022_P01_2523_3_S_M06_1</v>
      </c>
      <c r="C187" t="str">
        <f>Tracking!N179</f>
        <v>PC_90min_SWATH_100VW_10ul</v>
      </c>
      <c r="E187" s="160" t="str">
        <f t="shared" si="2"/>
        <v>180329_E0022_P01_2523_3_S_M06_1</v>
      </c>
      <c r="F187" s="157"/>
      <c r="G187" s="157" t="s">
        <v>901</v>
      </c>
      <c r="H187" s="157">
        <v>1.0</v>
      </c>
      <c r="I187" s="157" t="s">
        <v>902</v>
      </c>
      <c r="J187" s="160"/>
      <c r="K187" s="160"/>
      <c r="L187" s="160" t="str">
        <f t="shared" si="3"/>
        <v>PC_90min_SWATH_100VW_10ul</v>
      </c>
      <c r="M187" s="160" t="str">
        <f t="shared" si="4"/>
        <v>\180329_E0022_P01_2523_3_S_M06_1</v>
      </c>
      <c r="N187" s="157">
        <v>-1.0</v>
      </c>
      <c r="P187" s="161" t="str">
        <f t="shared" si="5"/>
        <v>180329_E0022_P01_2523_3_S_M06_1</v>
      </c>
      <c r="Q187" s="159"/>
      <c r="R187" s="159" t="s">
        <v>901</v>
      </c>
      <c r="S187" s="159">
        <v>1.0</v>
      </c>
      <c r="T187" s="159" t="s">
        <v>902</v>
      </c>
      <c r="U187" s="161" t="str">
        <f t="shared" ref="U187:W187" si="182">J187</f>
        <v/>
      </c>
      <c r="V187" s="161" t="str">
        <f t="shared" si="182"/>
        <v/>
      </c>
      <c r="W187" s="161" t="str">
        <f t="shared" si="182"/>
        <v>PC_90min_SWATH_100VW_10ul</v>
      </c>
      <c r="X187" s="161" t="str">
        <f t="shared" si="7"/>
        <v>\180329_E0022_P01_2523_3_S_M06_1</v>
      </c>
      <c r="Y187" s="159">
        <v>-1.0</v>
      </c>
    </row>
    <row r="188">
      <c r="A188" s="16" t="str">
        <f>Tracking!A180</f>
        <v>180329_E0022_P01_HEK49_S_M06_1</v>
      </c>
      <c r="C188" t="str">
        <f>Tracking!N180</f>
        <v>PC_90min_SWATH_100VW_10ul</v>
      </c>
      <c r="E188" s="160" t="str">
        <f t="shared" si="2"/>
        <v>180329_E0022_P01_HEK49_S_M06_1</v>
      </c>
      <c r="F188" s="157"/>
      <c r="G188" s="157" t="s">
        <v>901</v>
      </c>
      <c r="H188" s="157">
        <v>1.0</v>
      </c>
      <c r="I188" s="157" t="s">
        <v>902</v>
      </c>
      <c r="J188" s="160"/>
      <c r="K188" s="160"/>
      <c r="L188" s="160" t="str">
        <f t="shared" si="3"/>
        <v>PC_90min_SWATH_100VW_10ul</v>
      </c>
      <c r="M188" s="160" t="str">
        <f t="shared" si="4"/>
        <v>\180329_E0022_P01_HEK49_S_M06_1</v>
      </c>
      <c r="N188" s="157">
        <v>-1.0</v>
      </c>
      <c r="P188" s="161" t="str">
        <f t="shared" si="5"/>
        <v>180329_E0022_P01_HEK49_S_M06_1</v>
      </c>
      <c r="Q188" s="159"/>
      <c r="R188" s="159" t="s">
        <v>901</v>
      </c>
      <c r="S188" s="159">
        <v>1.0</v>
      </c>
      <c r="T188" s="159" t="s">
        <v>902</v>
      </c>
      <c r="U188" s="161" t="str">
        <f t="shared" ref="U188:W188" si="183">J188</f>
        <v/>
      </c>
      <c r="V188" s="161" t="str">
        <f t="shared" si="183"/>
        <v/>
      </c>
      <c r="W188" s="161" t="str">
        <f t="shared" si="183"/>
        <v>PC_90min_SWATH_100VW_10ul</v>
      </c>
      <c r="X188" s="161" t="str">
        <f t="shared" si="7"/>
        <v>\180329_E0022_P01_HEK49_S_M06_1</v>
      </c>
      <c r="Y188" s="159">
        <v>-1.0</v>
      </c>
    </row>
    <row r="189">
      <c r="A189" s="16" t="str">
        <f>Tracking!A181</f>
        <v/>
      </c>
      <c r="C189" t="str">
        <f>Tracking!N181</f>
        <v/>
      </c>
      <c r="E189" s="160" t="str">
        <f t="shared" si="2"/>
        <v/>
      </c>
      <c r="F189" s="157"/>
      <c r="G189" s="157" t="s">
        <v>901</v>
      </c>
      <c r="H189" s="157">
        <v>1.0</v>
      </c>
      <c r="I189" s="157" t="s">
        <v>902</v>
      </c>
      <c r="J189" s="160"/>
      <c r="K189" s="160"/>
      <c r="L189" s="160" t="str">
        <f t="shared" si="3"/>
        <v/>
      </c>
      <c r="M189" s="160" t="str">
        <f t="shared" si="4"/>
        <v>\</v>
      </c>
      <c r="N189" s="157">
        <v>-1.0</v>
      </c>
      <c r="P189" s="161" t="str">
        <f t="shared" si="5"/>
        <v/>
      </c>
      <c r="Q189" s="159"/>
      <c r="R189" s="159" t="s">
        <v>901</v>
      </c>
      <c r="S189" s="159">
        <v>1.0</v>
      </c>
      <c r="T189" s="159" t="s">
        <v>902</v>
      </c>
      <c r="U189" s="161" t="str">
        <f t="shared" ref="U189:W189" si="184">J189</f>
        <v/>
      </c>
      <c r="V189" s="161" t="str">
        <f t="shared" si="184"/>
        <v/>
      </c>
      <c r="W189" s="161" t="str">
        <f t="shared" si="184"/>
        <v/>
      </c>
      <c r="X189" s="161" t="str">
        <f t="shared" si="7"/>
        <v>\</v>
      </c>
      <c r="Y189" s="159">
        <v>-1.0</v>
      </c>
    </row>
    <row r="190">
      <c r="A190" s="16" t="str">
        <f>Tracking!A182</f>
        <v>180331_E0022_P01_H001_S_M06_1</v>
      </c>
      <c r="C190" t="str">
        <f>Tracking!N182</f>
        <v>PC_90min_SWATH_100VW_10ul</v>
      </c>
      <c r="E190" s="160" t="str">
        <f t="shared" si="2"/>
        <v>180331_E0022_P01_H001_S_M06_1</v>
      </c>
      <c r="F190" s="157"/>
      <c r="G190" s="157" t="s">
        <v>901</v>
      </c>
      <c r="H190" s="157">
        <v>1.0</v>
      </c>
      <c r="I190" s="157" t="s">
        <v>902</v>
      </c>
      <c r="J190" s="160"/>
      <c r="K190" s="160"/>
      <c r="L190" s="160" t="str">
        <f t="shared" si="3"/>
        <v>PC_90min_SWATH_100VW_10ul</v>
      </c>
      <c r="M190" s="160" t="str">
        <f t="shared" si="4"/>
        <v>\180331_E0022_P01_H001_S_M06_1</v>
      </c>
      <c r="N190" s="157">
        <v>-1.0</v>
      </c>
      <c r="P190" s="161" t="str">
        <f t="shared" si="5"/>
        <v>180331_E0022_P01_H001_S_M06_1</v>
      </c>
      <c r="Q190" s="159"/>
      <c r="R190" s="159" t="s">
        <v>901</v>
      </c>
      <c r="S190" s="159">
        <v>1.0</v>
      </c>
      <c r="T190" s="159" t="s">
        <v>902</v>
      </c>
      <c r="U190" s="161" t="str">
        <f t="shared" ref="U190:W190" si="185">J190</f>
        <v/>
      </c>
      <c r="V190" s="161" t="str">
        <f t="shared" si="185"/>
        <v/>
      </c>
      <c r="W190" s="161" t="str">
        <f t="shared" si="185"/>
        <v>PC_90min_SWATH_100VW_10ul</v>
      </c>
      <c r="X190" s="161" t="str">
        <f t="shared" si="7"/>
        <v>\180331_E0022_P01_H001_S_M06_1</v>
      </c>
      <c r="Y190" s="159">
        <v>-1.0</v>
      </c>
    </row>
    <row r="191">
      <c r="A191" s="16" t="str">
        <f>Tracking!A183</f>
        <v>180331_E0022_P01_HEK48_S_M06_1</v>
      </c>
      <c r="C191" t="str">
        <f>Tracking!N183</f>
        <v>PC_90min_SWATH_100VW_10ul</v>
      </c>
      <c r="E191" s="160" t="str">
        <f t="shared" si="2"/>
        <v>180331_E0022_P01_HEK48_S_M06_1</v>
      </c>
      <c r="F191" s="157"/>
      <c r="G191" s="157" t="s">
        <v>901</v>
      </c>
      <c r="H191" s="157">
        <v>1.0</v>
      </c>
      <c r="I191" s="157" t="s">
        <v>902</v>
      </c>
      <c r="J191" s="160"/>
      <c r="K191" s="160"/>
      <c r="L191" s="160" t="str">
        <f t="shared" si="3"/>
        <v>PC_90min_SWATH_100VW_10ul</v>
      </c>
      <c r="M191" s="160" t="str">
        <f t="shared" si="4"/>
        <v>\180331_E0022_P01_HEK48_S_M06_1</v>
      </c>
      <c r="N191" s="157">
        <v>-1.0</v>
      </c>
      <c r="P191" s="161" t="str">
        <f t="shared" si="5"/>
        <v>180331_E0022_P01_HEK48_S_M06_1</v>
      </c>
      <c r="Q191" s="159"/>
      <c r="R191" s="159" t="s">
        <v>901</v>
      </c>
      <c r="S191" s="159">
        <v>1.0</v>
      </c>
      <c r="T191" s="159" t="s">
        <v>902</v>
      </c>
      <c r="U191" s="161" t="str">
        <f t="shared" ref="U191:W191" si="186">J191</f>
        <v/>
      </c>
      <c r="V191" s="161" t="str">
        <f t="shared" si="186"/>
        <v/>
      </c>
      <c r="W191" s="161" t="str">
        <f t="shared" si="186"/>
        <v>PC_90min_SWATH_100VW_10ul</v>
      </c>
      <c r="X191" s="161" t="str">
        <f t="shared" si="7"/>
        <v>\180331_E0022_P01_HEK48_S_M06_1</v>
      </c>
      <c r="Y191" s="159">
        <v>-1.0</v>
      </c>
    </row>
    <row r="192">
      <c r="A192" s="16" t="str">
        <f>Tracking!A184</f>
        <v>180331_E0022_P01_3467_1_S_M06_1</v>
      </c>
      <c r="C192" t="str">
        <f>Tracking!N184</f>
        <v>PC_90min_SWATH_100VW_10ul</v>
      </c>
      <c r="E192" s="160" t="str">
        <f t="shared" si="2"/>
        <v>180331_E0022_P01_3467_1_S_M06_1</v>
      </c>
      <c r="F192" s="157"/>
      <c r="G192" s="157" t="s">
        <v>901</v>
      </c>
      <c r="H192" s="157">
        <v>1.0</v>
      </c>
      <c r="I192" s="157" t="s">
        <v>902</v>
      </c>
      <c r="J192" s="160"/>
      <c r="K192" s="160"/>
      <c r="L192" s="160" t="str">
        <f t="shared" si="3"/>
        <v>PC_90min_SWATH_100VW_10ul</v>
      </c>
      <c r="M192" s="160" t="str">
        <f t="shared" si="4"/>
        <v>\180331_E0022_P01_3467_1_S_M06_1</v>
      </c>
      <c r="N192" s="157">
        <v>-1.0</v>
      </c>
      <c r="P192" s="161" t="str">
        <f t="shared" si="5"/>
        <v>180331_E0022_P01_3467_1_S_M06_1</v>
      </c>
      <c r="Q192" s="159"/>
      <c r="R192" s="159" t="s">
        <v>901</v>
      </c>
      <c r="S192" s="159">
        <v>1.0</v>
      </c>
      <c r="T192" s="159" t="s">
        <v>902</v>
      </c>
      <c r="U192" s="161" t="str">
        <f t="shared" ref="U192:W192" si="187">J192</f>
        <v/>
      </c>
      <c r="V192" s="161" t="str">
        <f t="shared" si="187"/>
        <v/>
      </c>
      <c r="W192" s="161" t="str">
        <f t="shared" si="187"/>
        <v>PC_90min_SWATH_100VW_10ul</v>
      </c>
      <c r="X192" s="161" t="str">
        <f t="shared" si="7"/>
        <v>\180331_E0022_P01_3467_1_S_M06_1</v>
      </c>
      <c r="Y192" s="159">
        <v>-1.0</v>
      </c>
    </row>
    <row r="193">
      <c r="A193" s="16" t="str">
        <f>Tracking!A185</f>
        <v>180331_E0022_P01_3467_2_S_M06_1</v>
      </c>
      <c r="C193" t="str">
        <f>Tracking!N185</f>
        <v>PC_90min_SWATH_100VW_10ul</v>
      </c>
      <c r="E193" s="160" t="str">
        <f t="shared" si="2"/>
        <v>180331_E0022_P01_3467_2_S_M06_1</v>
      </c>
      <c r="F193" s="157"/>
      <c r="G193" s="157" t="s">
        <v>901</v>
      </c>
      <c r="H193" s="157">
        <v>1.0</v>
      </c>
      <c r="I193" s="157" t="s">
        <v>902</v>
      </c>
      <c r="J193" s="160"/>
      <c r="K193" s="160"/>
      <c r="L193" s="160" t="str">
        <f t="shared" si="3"/>
        <v>PC_90min_SWATH_100VW_10ul</v>
      </c>
      <c r="M193" s="160" t="str">
        <f t="shared" si="4"/>
        <v>\180331_E0022_P01_3467_2_S_M06_1</v>
      </c>
      <c r="N193" s="157">
        <v>-1.0</v>
      </c>
      <c r="P193" s="161" t="str">
        <f t="shared" si="5"/>
        <v>180331_E0022_P01_3467_2_S_M06_1</v>
      </c>
      <c r="Q193" s="159"/>
      <c r="R193" s="159" t="s">
        <v>901</v>
      </c>
      <c r="S193" s="159">
        <v>1.0</v>
      </c>
      <c r="T193" s="159" t="s">
        <v>902</v>
      </c>
      <c r="U193" s="161" t="str">
        <f t="shared" ref="U193:W193" si="188">J193</f>
        <v/>
      </c>
      <c r="V193" s="161" t="str">
        <f t="shared" si="188"/>
        <v/>
      </c>
      <c r="W193" s="161" t="str">
        <f t="shared" si="188"/>
        <v>PC_90min_SWATH_100VW_10ul</v>
      </c>
      <c r="X193" s="161" t="str">
        <f t="shared" si="7"/>
        <v>\180331_E0022_P01_3467_2_S_M06_1</v>
      </c>
      <c r="Y193" s="159">
        <v>-1.0</v>
      </c>
    </row>
    <row r="194">
      <c r="A194" s="16" t="str">
        <f>Tracking!A186</f>
        <v>180331_E0022_P01_3467_3_S_M06_1</v>
      </c>
      <c r="C194" t="str">
        <f>Tracking!N186</f>
        <v>PC_90min_SWATH_100VW_10ul</v>
      </c>
      <c r="E194" s="160" t="str">
        <f t="shared" si="2"/>
        <v>180331_E0022_P01_3467_3_S_M06_1</v>
      </c>
      <c r="F194" s="157"/>
      <c r="G194" s="157" t="s">
        <v>901</v>
      </c>
      <c r="H194" s="157">
        <v>1.0</v>
      </c>
      <c r="I194" s="157" t="s">
        <v>902</v>
      </c>
      <c r="J194" s="160"/>
      <c r="K194" s="160"/>
      <c r="L194" s="160" t="str">
        <f t="shared" si="3"/>
        <v>PC_90min_SWATH_100VW_10ul</v>
      </c>
      <c r="M194" s="160" t="str">
        <f t="shared" si="4"/>
        <v>\180331_E0022_P01_3467_3_S_M06_1</v>
      </c>
      <c r="N194" s="157">
        <v>-1.0</v>
      </c>
      <c r="P194" s="161" t="str">
        <f t="shared" si="5"/>
        <v>180331_E0022_P01_3467_3_S_M06_1</v>
      </c>
      <c r="Q194" s="159"/>
      <c r="R194" s="159" t="s">
        <v>901</v>
      </c>
      <c r="S194" s="159">
        <v>1.0</v>
      </c>
      <c r="T194" s="159" t="s">
        <v>902</v>
      </c>
      <c r="U194" s="161" t="str">
        <f t="shared" ref="U194:W194" si="189">J194</f>
        <v/>
      </c>
      <c r="V194" s="161" t="str">
        <f t="shared" si="189"/>
        <v/>
      </c>
      <c r="W194" s="161" t="str">
        <f t="shared" si="189"/>
        <v>PC_90min_SWATH_100VW_10ul</v>
      </c>
      <c r="X194" s="161" t="str">
        <f t="shared" si="7"/>
        <v>\180331_E0022_P01_3467_3_S_M06_1</v>
      </c>
      <c r="Y194" s="159">
        <v>-1.0</v>
      </c>
    </row>
    <row r="195">
      <c r="A195" s="16" t="str">
        <f>Tracking!A187</f>
        <v>180331_E0022_P01_6457_1_S_M06_1</v>
      </c>
      <c r="C195" t="str">
        <f>Tracking!N187</f>
        <v>PC_90min_SWATH_100VW_10ul</v>
      </c>
      <c r="E195" s="160" t="str">
        <f t="shared" si="2"/>
        <v>180331_E0022_P01_6457_1_S_M06_1</v>
      </c>
      <c r="F195" s="157"/>
      <c r="G195" s="157" t="s">
        <v>901</v>
      </c>
      <c r="H195" s="157">
        <v>1.0</v>
      </c>
      <c r="I195" s="157" t="s">
        <v>902</v>
      </c>
      <c r="J195" s="160"/>
      <c r="K195" s="160"/>
      <c r="L195" s="160" t="str">
        <f t="shared" si="3"/>
        <v>PC_90min_SWATH_100VW_10ul</v>
      </c>
      <c r="M195" s="160" t="str">
        <f t="shared" si="4"/>
        <v>\180331_E0022_P01_6457_1_S_M06_1</v>
      </c>
      <c r="N195" s="157">
        <v>-1.0</v>
      </c>
      <c r="P195" s="161" t="str">
        <f t="shared" si="5"/>
        <v>180331_E0022_P01_6457_1_S_M06_1</v>
      </c>
      <c r="Q195" s="159"/>
      <c r="R195" s="159" t="s">
        <v>901</v>
      </c>
      <c r="S195" s="159">
        <v>1.0</v>
      </c>
      <c r="T195" s="159" t="s">
        <v>902</v>
      </c>
      <c r="U195" s="161" t="str">
        <f t="shared" ref="U195:W195" si="190">J195</f>
        <v/>
      </c>
      <c r="V195" s="161" t="str">
        <f t="shared" si="190"/>
        <v/>
      </c>
      <c r="W195" s="161" t="str">
        <f t="shared" si="190"/>
        <v>PC_90min_SWATH_100VW_10ul</v>
      </c>
      <c r="X195" s="161" t="str">
        <f t="shared" si="7"/>
        <v>\180331_E0022_P01_6457_1_S_M06_1</v>
      </c>
      <c r="Y195" s="159">
        <v>-1.0</v>
      </c>
    </row>
    <row r="196">
      <c r="A196" s="16" t="str">
        <f>Tracking!A188</f>
        <v>180331_E0022_P01_6457_2_S_M06_1</v>
      </c>
      <c r="C196" t="str">
        <f>Tracking!N188</f>
        <v>PC_90min_SWATH_100VW_10ul</v>
      </c>
      <c r="E196" s="160" t="str">
        <f t="shared" si="2"/>
        <v>180331_E0022_P01_6457_2_S_M06_1</v>
      </c>
      <c r="F196" s="157"/>
      <c r="G196" s="157" t="s">
        <v>901</v>
      </c>
      <c r="H196" s="157">
        <v>1.0</v>
      </c>
      <c r="I196" s="157" t="s">
        <v>902</v>
      </c>
      <c r="J196" s="160"/>
      <c r="K196" s="160"/>
      <c r="L196" s="160" t="str">
        <f t="shared" si="3"/>
        <v>PC_90min_SWATH_100VW_10ul</v>
      </c>
      <c r="M196" s="160" t="str">
        <f t="shared" si="4"/>
        <v>\180331_E0022_P01_6457_2_S_M06_1</v>
      </c>
      <c r="N196" s="157">
        <v>-1.0</v>
      </c>
      <c r="P196" s="161" t="str">
        <f t="shared" si="5"/>
        <v>180331_E0022_P01_6457_2_S_M06_1</v>
      </c>
      <c r="Q196" s="159"/>
      <c r="R196" s="159" t="s">
        <v>901</v>
      </c>
      <c r="S196" s="159">
        <v>1.0</v>
      </c>
      <c r="T196" s="159" t="s">
        <v>902</v>
      </c>
      <c r="U196" s="161" t="str">
        <f t="shared" ref="U196:W196" si="191">J196</f>
        <v/>
      </c>
      <c r="V196" s="161" t="str">
        <f t="shared" si="191"/>
        <v/>
      </c>
      <c r="W196" s="161" t="str">
        <f t="shared" si="191"/>
        <v>PC_90min_SWATH_100VW_10ul</v>
      </c>
      <c r="X196" s="161" t="str">
        <f t="shared" si="7"/>
        <v>\180331_E0022_P01_6457_2_S_M06_1</v>
      </c>
      <c r="Y196" s="159">
        <v>-1.0</v>
      </c>
    </row>
    <row r="197">
      <c r="A197" s="16" t="str">
        <f>Tracking!A189</f>
        <v>180331_E0022_P01_6457_3_S_M06_1</v>
      </c>
      <c r="C197" t="str">
        <f>Tracking!N189</f>
        <v>PC_90min_SWATH_100VW_10ul</v>
      </c>
      <c r="E197" s="160" t="str">
        <f t="shared" si="2"/>
        <v>180331_E0022_P01_6457_3_S_M06_1</v>
      </c>
      <c r="F197" s="157"/>
      <c r="G197" s="157" t="s">
        <v>901</v>
      </c>
      <c r="H197" s="157">
        <v>1.0</v>
      </c>
      <c r="I197" s="157" t="s">
        <v>902</v>
      </c>
      <c r="J197" s="160"/>
      <c r="K197" s="160"/>
      <c r="L197" s="160" t="str">
        <f t="shared" si="3"/>
        <v>PC_90min_SWATH_100VW_10ul</v>
      </c>
      <c r="M197" s="160" t="str">
        <f t="shared" si="4"/>
        <v>\180331_E0022_P01_6457_3_S_M06_1</v>
      </c>
      <c r="N197" s="157">
        <v>-1.0</v>
      </c>
      <c r="P197" s="161" t="str">
        <f t="shared" si="5"/>
        <v>180331_E0022_P01_6457_3_S_M06_1</v>
      </c>
      <c r="Q197" s="159"/>
      <c r="R197" s="159" t="s">
        <v>901</v>
      </c>
      <c r="S197" s="159">
        <v>1.0</v>
      </c>
      <c r="T197" s="159" t="s">
        <v>902</v>
      </c>
      <c r="U197" s="161" t="str">
        <f t="shared" ref="U197:W197" si="192">J197</f>
        <v/>
      </c>
      <c r="V197" s="161" t="str">
        <f t="shared" si="192"/>
        <v/>
      </c>
      <c r="W197" s="161" t="str">
        <f t="shared" si="192"/>
        <v>PC_90min_SWATH_100VW_10ul</v>
      </c>
      <c r="X197" s="161" t="str">
        <f t="shared" si="7"/>
        <v>\180331_E0022_P01_6457_3_S_M06_1</v>
      </c>
      <c r="Y197" s="159">
        <v>-1.0</v>
      </c>
    </row>
    <row r="198">
      <c r="A198" s="16" t="str">
        <f>Tracking!A190</f>
        <v>180331_E0022_P01_2126_1_S_M06_1</v>
      </c>
      <c r="C198" t="str">
        <f>Tracking!N190</f>
        <v>PC_90min_SWATH_100VW_10ul</v>
      </c>
      <c r="E198" s="160" t="str">
        <f t="shared" si="2"/>
        <v>180331_E0022_P01_2126_1_S_M06_1</v>
      </c>
      <c r="F198" s="157"/>
      <c r="G198" s="157" t="s">
        <v>901</v>
      </c>
      <c r="H198" s="157">
        <v>1.0</v>
      </c>
      <c r="I198" s="157" t="s">
        <v>902</v>
      </c>
      <c r="J198" s="160"/>
      <c r="K198" s="160"/>
      <c r="L198" s="160" t="str">
        <f t="shared" si="3"/>
        <v>PC_90min_SWATH_100VW_10ul</v>
      </c>
      <c r="M198" s="160" t="str">
        <f t="shared" si="4"/>
        <v>\180331_E0022_P01_2126_1_S_M06_1</v>
      </c>
      <c r="N198" s="157">
        <v>-1.0</v>
      </c>
      <c r="P198" s="161" t="str">
        <f t="shared" si="5"/>
        <v>180331_E0022_P01_2126_1_S_M06_1</v>
      </c>
      <c r="Q198" s="159"/>
      <c r="R198" s="159" t="s">
        <v>901</v>
      </c>
      <c r="S198" s="159">
        <v>1.0</v>
      </c>
      <c r="T198" s="159" t="s">
        <v>902</v>
      </c>
      <c r="U198" s="161" t="str">
        <f t="shared" ref="U198:W198" si="193">J198</f>
        <v/>
      </c>
      <c r="V198" s="161" t="str">
        <f t="shared" si="193"/>
        <v/>
      </c>
      <c r="W198" s="161" t="str">
        <f t="shared" si="193"/>
        <v>PC_90min_SWATH_100VW_10ul</v>
      </c>
      <c r="X198" s="161" t="str">
        <f t="shared" si="7"/>
        <v>\180331_E0022_P01_2126_1_S_M06_1</v>
      </c>
      <c r="Y198" s="159">
        <v>-1.0</v>
      </c>
    </row>
    <row r="199">
      <c r="A199" s="16" t="str">
        <f>Tracking!A191</f>
        <v>180331_E0022_P01_2126_2_S_M06_1</v>
      </c>
      <c r="C199" t="str">
        <f>Tracking!N191</f>
        <v>PC_90min_SWATH_100VW_10ul</v>
      </c>
      <c r="E199" s="160" t="str">
        <f t="shared" si="2"/>
        <v>180331_E0022_P01_2126_2_S_M06_1</v>
      </c>
      <c r="F199" s="157"/>
      <c r="G199" s="157" t="s">
        <v>901</v>
      </c>
      <c r="H199" s="157">
        <v>1.0</v>
      </c>
      <c r="I199" s="157" t="s">
        <v>902</v>
      </c>
      <c r="J199" s="160"/>
      <c r="K199" s="160"/>
      <c r="L199" s="160" t="str">
        <f t="shared" si="3"/>
        <v>PC_90min_SWATH_100VW_10ul</v>
      </c>
      <c r="M199" s="160" t="str">
        <f t="shared" si="4"/>
        <v>\180331_E0022_P01_2126_2_S_M06_1</v>
      </c>
      <c r="N199" s="157">
        <v>-1.0</v>
      </c>
      <c r="P199" s="161" t="str">
        <f t="shared" si="5"/>
        <v>180331_E0022_P01_2126_2_S_M06_1</v>
      </c>
      <c r="Q199" s="159"/>
      <c r="R199" s="159" t="s">
        <v>901</v>
      </c>
      <c r="S199" s="159">
        <v>1.0</v>
      </c>
      <c r="T199" s="159" t="s">
        <v>902</v>
      </c>
      <c r="U199" s="161" t="str">
        <f t="shared" ref="U199:W199" si="194">J199</f>
        <v/>
      </c>
      <c r="V199" s="161" t="str">
        <f t="shared" si="194"/>
        <v/>
      </c>
      <c r="W199" s="161" t="str">
        <f t="shared" si="194"/>
        <v>PC_90min_SWATH_100VW_10ul</v>
      </c>
      <c r="X199" s="161" t="str">
        <f t="shared" si="7"/>
        <v>\180331_E0022_P01_2126_2_S_M06_1</v>
      </c>
      <c r="Y199" s="159">
        <v>-1.0</v>
      </c>
    </row>
    <row r="200">
      <c r="A200" s="16" t="str">
        <f>Tracking!A192</f>
        <v>180331_E0022_P01_2126_3_S_M06_1</v>
      </c>
      <c r="C200" t="str">
        <f>Tracking!N192</f>
        <v>PC_90min_SWATH_100VW_10ul</v>
      </c>
      <c r="E200" s="160" t="str">
        <f t="shared" si="2"/>
        <v>180331_E0022_P01_2126_3_S_M06_1</v>
      </c>
      <c r="F200" s="157"/>
      <c r="G200" s="157" t="s">
        <v>901</v>
      </c>
      <c r="H200" s="157">
        <v>1.0</v>
      </c>
      <c r="I200" s="157" t="s">
        <v>902</v>
      </c>
      <c r="J200" s="160"/>
      <c r="K200" s="160"/>
      <c r="L200" s="160" t="str">
        <f t="shared" si="3"/>
        <v>PC_90min_SWATH_100VW_10ul</v>
      </c>
      <c r="M200" s="160" t="str">
        <f t="shared" si="4"/>
        <v>\180331_E0022_P01_2126_3_S_M06_1</v>
      </c>
      <c r="N200" s="157">
        <v>-1.0</v>
      </c>
      <c r="P200" s="161" t="str">
        <f t="shared" si="5"/>
        <v>180331_E0022_P01_2126_3_S_M06_1</v>
      </c>
      <c r="Q200" s="159"/>
      <c r="R200" s="159" t="s">
        <v>901</v>
      </c>
      <c r="S200" s="159">
        <v>1.0</v>
      </c>
      <c r="T200" s="159" t="s">
        <v>902</v>
      </c>
      <c r="U200" s="161" t="str">
        <f t="shared" ref="U200:W200" si="195">J200</f>
        <v/>
      </c>
      <c r="V200" s="161" t="str">
        <f t="shared" si="195"/>
        <v/>
      </c>
      <c r="W200" s="161" t="str">
        <f t="shared" si="195"/>
        <v>PC_90min_SWATH_100VW_10ul</v>
      </c>
      <c r="X200" s="161" t="str">
        <f t="shared" si="7"/>
        <v>\180331_E0022_P01_2126_3_S_M06_1</v>
      </c>
      <c r="Y200" s="159">
        <v>-1.0</v>
      </c>
    </row>
    <row r="201">
      <c r="A201" s="16" t="str">
        <f>Tracking!A193</f>
        <v>180331_E0022_P01_2553_1_S_M06_1</v>
      </c>
      <c r="C201" t="str">
        <f>Tracking!N193</f>
        <v>PC_90min_SWATH_100VW_10ul</v>
      </c>
      <c r="E201" s="160" t="str">
        <f t="shared" si="2"/>
        <v>180331_E0022_P01_2553_1_S_M06_1</v>
      </c>
      <c r="F201" s="157"/>
      <c r="G201" s="157" t="s">
        <v>901</v>
      </c>
      <c r="H201" s="157">
        <v>1.0</v>
      </c>
      <c r="I201" s="157" t="s">
        <v>902</v>
      </c>
      <c r="J201" s="160"/>
      <c r="K201" s="160"/>
      <c r="L201" s="160" t="str">
        <f t="shared" si="3"/>
        <v>PC_90min_SWATH_100VW_10ul</v>
      </c>
      <c r="M201" s="160" t="str">
        <f t="shared" si="4"/>
        <v>\180331_E0022_P01_2553_1_S_M06_1</v>
      </c>
      <c r="N201" s="157">
        <v>-1.0</v>
      </c>
      <c r="P201" s="161" t="str">
        <f t="shared" si="5"/>
        <v>180331_E0022_P01_2553_1_S_M06_1</v>
      </c>
      <c r="Q201" s="159"/>
      <c r="R201" s="159" t="s">
        <v>901</v>
      </c>
      <c r="S201" s="159">
        <v>1.0</v>
      </c>
      <c r="T201" s="159" t="s">
        <v>902</v>
      </c>
      <c r="U201" s="161" t="str">
        <f t="shared" ref="U201:W201" si="196">J201</f>
        <v/>
      </c>
      <c r="V201" s="161" t="str">
        <f t="shared" si="196"/>
        <v/>
      </c>
      <c r="W201" s="161" t="str">
        <f t="shared" si="196"/>
        <v>PC_90min_SWATH_100VW_10ul</v>
      </c>
      <c r="X201" s="161" t="str">
        <f t="shared" si="7"/>
        <v>\180331_E0022_P01_2553_1_S_M06_1</v>
      </c>
      <c r="Y201" s="159">
        <v>-1.0</v>
      </c>
    </row>
    <row r="202">
      <c r="A202" s="16" t="str">
        <f>Tracking!A194</f>
        <v>180331_E0022_P01_2553_2_S_M06_1</v>
      </c>
      <c r="C202" t="str">
        <f>Tracking!N194</f>
        <v>PC_90min_SWATH_100VW_10ul</v>
      </c>
      <c r="E202" s="160" t="str">
        <f t="shared" si="2"/>
        <v>180331_E0022_P01_2553_2_S_M06_1</v>
      </c>
      <c r="F202" s="157"/>
      <c r="G202" s="157" t="s">
        <v>901</v>
      </c>
      <c r="H202" s="157">
        <v>1.0</v>
      </c>
      <c r="I202" s="157" t="s">
        <v>902</v>
      </c>
      <c r="J202" s="160"/>
      <c r="K202" s="160"/>
      <c r="L202" s="160" t="str">
        <f t="shared" si="3"/>
        <v>PC_90min_SWATH_100VW_10ul</v>
      </c>
      <c r="M202" s="160" t="str">
        <f t="shared" si="4"/>
        <v>\180331_E0022_P01_2553_2_S_M06_1</v>
      </c>
      <c r="N202" s="157">
        <v>-1.0</v>
      </c>
      <c r="P202" s="161" t="str">
        <f t="shared" si="5"/>
        <v>180331_E0022_P01_2553_2_S_M06_1</v>
      </c>
      <c r="Q202" s="159"/>
      <c r="R202" s="159" t="s">
        <v>901</v>
      </c>
      <c r="S202" s="159">
        <v>1.0</v>
      </c>
      <c r="T202" s="159" t="s">
        <v>902</v>
      </c>
      <c r="U202" s="161" t="str">
        <f t="shared" ref="U202:W202" si="197">J202</f>
        <v/>
      </c>
      <c r="V202" s="161" t="str">
        <f t="shared" si="197"/>
        <v/>
      </c>
      <c r="W202" s="161" t="str">
        <f t="shared" si="197"/>
        <v>PC_90min_SWATH_100VW_10ul</v>
      </c>
      <c r="X202" s="161" t="str">
        <f t="shared" si="7"/>
        <v>\180331_E0022_P01_2553_2_S_M06_1</v>
      </c>
      <c r="Y202" s="159">
        <v>-1.0</v>
      </c>
    </row>
    <row r="203">
      <c r="A203" s="16" t="str">
        <f>Tracking!A195</f>
        <v>180331_E0022_P01_2553_3_S_M06_1</v>
      </c>
      <c r="C203" t="str">
        <f>Tracking!N195</f>
        <v>PC_90min_SWATH_100VW_10ul</v>
      </c>
      <c r="E203" s="160" t="str">
        <f t="shared" si="2"/>
        <v>180331_E0022_P01_2553_3_S_M06_1</v>
      </c>
      <c r="F203" s="157"/>
      <c r="G203" s="157" t="s">
        <v>901</v>
      </c>
      <c r="H203" s="157">
        <v>1.0</v>
      </c>
      <c r="I203" s="157" t="s">
        <v>902</v>
      </c>
      <c r="J203" s="160"/>
      <c r="K203" s="160"/>
      <c r="L203" s="160" t="str">
        <f t="shared" si="3"/>
        <v>PC_90min_SWATH_100VW_10ul</v>
      </c>
      <c r="M203" s="160" t="str">
        <f t="shared" si="4"/>
        <v>\180331_E0022_P01_2553_3_S_M06_1</v>
      </c>
      <c r="N203" s="157">
        <v>-1.0</v>
      </c>
      <c r="P203" s="161" t="str">
        <f t="shared" si="5"/>
        <v>180331_E0022_P01_2553_3_S_M06_1</v>
      </c>
      <c r="Q203" s="159"/>
      <c r="R203" s="159" t="s">
        <v>901</v>
      </c>
      <c r="S203" s="159">
        <v>1.0</v>
      </c>
      <c r="T203" s="159" t="s">
        <v>902</v>
      </c>
      <c r="U203" s="161" t="str">
        <f t="shared" ref="U203:W203" si="198">J203</f>
        <v/>
      </c>
      <c r="V203" s="161" t="str">
        <f t="shared" si="198"/>
        <v/>
      </c>
      <c r="W203" s="161" t="str">
        <f t="shared" si="198"/>
        <v>PC_90min_SWATH_100VW_10ul</v>
      </c>
      <c r="X203" s="161" t="str">
        <f t="shared" si="7"/>
        <v>\180331_E0022_P01_2553_3_S_M06_1</v>
      </c>
      <c r="Y203" s="159">
        <v>-1.0</v>
      </c>
    </row>
    <row r="204">
      <c r="A204" s="16" t="str">
        <f>Tracking!A196</f>
        <v>180331_E0022_P01_8449_1_S_M06_1</v>
      </c>
      <c r="C204" t="str">
        <f>Tracking!N196</f>
        <v>PC_90min_SWATH_100VW_10ul</v>
      </c>
      <c r="E204" s="160" t="str">
        <f t="shared" si="2"/>
        <v>180331_E0022_P01_8449_1_S_M06_1</v>
      </c>
      <c r="F204" s="157"/>
      <c r="G204" s="157" t="s">
        <v>901</v>
      </c>
      <c r="H204" s="157">
        <v>1.0</v>
      </c>
      <c r="I204" s="157" t="s">
        <v>902</v>
      </c>
      <c r="J204" s="160"/>
      <c r="K204" s="160"/>
      <c r="L204" s="160" t="str">
        <f t="shared" si="3"/>
        <v>PC_90min_SWATH_100VW_10ul</v>
      </c>
      <c r="M204" s="160" t="str">
        <f t="shared" si="4"/>
        <v>\180331_E0022_P01_8449_1_S_M06_1</v>
      </c>
      <c r="N204" s="157">
        <v>-1.0</v>
      </c>
      <c r="P204" s="161" t="str">
        <f t="shared" si="5"/>
        <v>180331_E0022_P01_8449_1_S_M06_1</v>
      </c>
      <c r="Q204" s="159"/>
      <c r="R204" s="159" t="s">
        <v>901</v>
      </c>
      <c r="S204" s="159">
        <v>1.0</v>
      </c>
      <c r="T204" s="159" t="s">
        <v>902</v>
      </c>
      <c r="U204" s="161" t="str">
        <f t="shared" ref="U204:W204" si="199">J204</f>
        <v/>
      </c>
      <c r="V204" s="161" t="str">
        <f t="shared" si="199"/>
        <v/>
      </c>
      <c r="W204" s="161" t="str">
        <f t="shared" si="199"/>
        <v>PC_90min_SWATH_100VW_10ul</v>
      </c>
      <c r="X204" s="161" t="str">
        <f t="shared" si="7"/>
        <v>\180331_E0022_P01_8449_1_S_M06_1</v>
      </c>
      <c r="Y204" s="159">
        <v>-1.0</v>
      </c>
    </row>
    <row r="205">
      <c r="A205" s="16" t="str">
        <f>Tracking!A197</f>
        <v>180331_E0022_P01_8449_2_S_M06_1</v>
      </c>
      <c r="C205" t="str">
        <f>Tracking!N197</f>
        <v>PC_90min_SWATH_100VW_10ul</v>
      </c>
      <c r="E205" s="160" t="str">
        <f t="shared" si="2"/>
        <v>180331_E0022_P01_8449_2_S_M06_1</v>
      </c>
      <c r="F205" s="157"/>
      <c r="G205" s="157" t="s">
        <v>901</v>
      </c>
      <c r="H205" s="157">
        <v>1.0</v>
      </c>
      <c r="I205" s="157" t="s">
        <v>902</v>
      </c>
      <c r="J205" s="160"/>
      <c r="K205" s="160"/>
      <c r="L205" s="160" t="str">
        <f t="shared" si="3"/>
        <v>PC_90min_SWATH_100VW_10ul</v>
      </c>
      <c r="M205" s="160" t="str">
        <f t="shared" si="4"/>
        <v>\180331_E0022_P01_8449_2_S_M06_1</v>
      </c>
      <c r="N205" s="157">
        <v>-1.0</v>
      </c>
      <c r="P205" s="161" t="str">
        <f t="shared" si="5"/>
        <v>180331_E0022_P01_8449_2_S_M06_1</v>
      </c>
      <c r="Q205" s="159"/>
      <c r="R205" s="159" t="s">
        <v>901</v>
      </c>
      <c r="S205" s="159">
        <v>1.0</v>
      </c>
      <c r="T205" s="159" t="s">
        <v>902</v>
      </c>
      <c r="U205" s="161" t="str">
        <f t="shared" ref="U205:W205" si="200">J205</f>
        <v/>
      </c>
      <c r="V205" s="161" t="str">
        <f t="shared" si="200"/>
        <v/>
      </c>
      <c r="W205" s="161" t="str">
        <f t="shared" si="200"/>
        <v>PC_90min_SWATH_100VW_10ul</v>
      </c>
      <c r="X205" s="161" t="str">
        <f t="shared" si="7"/>
        <v>\180331_E0022_P01_8449_2_S_M06_1</v>
      </c>
      <c r="Y205" s="159">
        <v>-1.0</v>
      </c>
    </row>
    <row r="206">
      <c r="A206" s="16" t="str">
        <f>Tracking!A198</f>
        <v>180331_E0022_P01_8449_3_S_M06_1</v>
      </c>
      <c r="C206" t="str">
        <f>Tracking!N198</f>
        <v>PC_90min_SWATH_100VW_10ul</v>
      </c>
      <c r="E206" s="160" t="str">
        <f t="shared" si="2"/>
        <v>180331_E0022_P01_8449_3_S_M06_1</v>
      </c>
      <c r="F206" s="157"/>
      <c r="G206" s="157" t="s">
        <v>901</v>
      </c>
      <c r="H206" s="157">
        <v>1.0</v>
      </c>
      <c r="I206" s="157" t="s">
        <v>902</v>
      </c>
      <c r="J206" s="160"/>
      <c r="K206" s="160"/>
      <c r="L206" s="160" t="str">
        <f t="shared" si="3"/>
        <v>PC_90min_SWATH_100VW_10ul</v>
      </c>
      <c r="M206" s="160" t="str">
        <f t="shared" si="4"/>
        <v>\180331_E0022_P01_8449_3_S_M06_1</v>
      </c>
      <c r="N206" s="157">
        <v>-1.0</v>
      </c>
      <c r="P206" s="161" t="str">
        <f t="shared" si="5"/>
        <v>180331_E0022_P01_8449_3_S_M06_1</v>
      </c>
      <c r="Q206" s="159"/>
      <c r="R206" s="159" t="s">
        <v>901</v>
      </c>
      <c r="S206" s="159">
        <v>1.0</v>
      </c>
      <c r="T206" s="159" t="s">
        <v>902</v>
      </c>
      <c r="U206" s="161" t="str">
        <f t="shared" ref="U206:W206" si="201">J206</f>
        <v/>
      </c>
      <c r="V206" s="161" t="str">
        <f t="shared" si="201"/>
        <v/>
      </c>
      <c r="W206" s="161" t="str">
        <f t="shared" si="201"/>
        <v>PC_90min_SWATH_100VW_10ul</v>
      </c>
      <c r="X206" s="161" t="str">
        <f t="shared" si="7"/>
        <v>\180331_E0022_P01_8449_3_S_M06_1</v>
      </c>
      <c r="Y206" s="159">
        <v>-1.0</v>
      </c>
    </row>
    <row r="207">
      <c r="A207" s="16" t="str">
        <f>Tracking!A199</f>
        <v>180331_E0022_P01_2051_1_S_M06_1</v>
      </c>
      <c r="C207" t="str">
        <f>Tracking!N199</f>
        <v>PC_90min_SWATH_100VW_10ul</v>
      </c>
      <c r="E207" s="160" t="str">
        <f t="shared" si="2"/>
        <v>180331_E0022_P01_2051_1_S_M06_1</v>
      </c>
      <c r="F207" s="157"/>
      <c r="G207" s="157" t="s">
        <v>901</v>
      </c>
      <c r="H207" s="157">
        <v>1.0</v>
      </c>
      <c r="I207" s="157" t="s">
        <v>902</v>
      </c>
      <c r="J207" s="160"/>
      <c r="K207" s="160"/>
      <c r="L207" s="160" t="str">
        <f t="shared" si="3"/>
        <v>PC_90min_SWATH_100VW_10ul</v>
      </c>
      <c r="M207" s="160" t="str">
        <f t="shared" si="4"/>
        <v>\180331_E0022_P01_2051_1_S_M06_1</v>
      </c>
      <c r="N207" s="157">
        <v>-1.0</v>
      </c>
      <c r="P207" s="161" t="str">
        <f t="shared" si="5"/>
        <v>180331_E0022_P01_2051_1_S_M06_1</v>
      </c>
      <c r="Q207" s="159"/>
      <c r="R207" s="159" t="s">
        <v>901</v>
      </c>
      <c r="S207" s="159">
        <v>1.0</v>
      </c>
      <c r="T207" s="159" t="s">
        <v>902</v>
      </c>
      <c r="U207" s="161" t="str">
        <f t="shared" ref="U207:W207" si="202">J207</f>
        <v/>
      </c>
      <c r="V207" s="161" t="str">
        <f t="shared" si="202"/>
        <v/>
      </c>
      <c r="W207" s="161" t="str">
        <f t="shared" si="202"/>
        <v>PC_90min_SWATH_100VW_10ul</v>
      </c>
      <c r="X207" s="161" t="str">
        <f t="shared" si="7"/>
        <v>\180331_E0022_P01_2051_1_S_M06_1</v>
      </c>
      <c r="Y207" s="159">
        <v>-1.0</v>
      </c>
    </row>
    <row r="208">
      <c r="A208" s="16" t="str">
        <f>Tracking!A200</f>
        <v>180331_E0022_P01_2051_2_S_M06_1</v>
      </c>
      <c r="C208" t="str">
        <f>Tracking!N200</f>
        <v>PC_90min_SWATH_100VW_10ul</v>
      </c>
      <c r="E208" s="160" t="str">
        <f t="shared" si="2"/>
        <v>180331_E0022_P01_2051_2_S_M06_1</v>
      </c>
      <c r="F208" s="157"/>
      <c r="G208" s="157" t="s">
        <v>901</v>
      </c>
      <c r="H208" s="157">
        <v>1.0</v>
      </c>
      <c r="I208" s="157" t="s">
        <v>902</v>
      </c>
      <c r="J208" s="160"/>
      <c r="K208" s="160"/>
      <c r="L208" s="160" t="str">
        <f t="shared" si="3"/>
        <v>PC_90min_SWATH_100VW_10ul</v>
      </c>
      <c r="M208" s="160" t="str">
        <f t="shared" si="4"/>
        <v>\180331_E0022_P01_2051_2_S_M06_1</v>
      </c>
      <c r="N208" s="157">
        <v>-1.0</v>
      </c>
      <c r="P208" s="161" t="str">
        <f t="shared" si="5"/>
        <v>180331_E0022_P01_2051_2_S_M06_1</v>
      </c>
      <c r="Q208" s="159"/>
      <c r="R208" s="159" t="s">
        <v>901</v>
      </c>
      <c r="S208" s="159">
        <v>1.0</v>
      </c>
      <c r="T208" s="159" t="s">
        <v>902</v>
      </c>
      <c r="U208" s="161" t="str">
        <f t="shared" ref="U208:W208" si="203">J208</f>
        <v/>
      </c>
      <c r="V208" s="161" t="str">
        <f t="shared" si="203"/>
        <v/>
      </c>
      <c r="W208" s="161" t="str">
        <f t="shared" si="203"/>
        <v>PC_90min_SWATH_100VW_10ul</v>
      </c>
      <c r="X208" s="161" t="str">
        <f t="shared" si="7"/>
        <v>\180331_E0022_P01_2051_2_S_M06_1</v>
      </c>
      <c r="Y208" s="159">
        <v>-1.0</v>
      </c>
    </row>
    <row r="209">
      <c r="A209" s="16" t="str">
        <f>Tracking!A201</f>
        <v>180331_E0022_P01_2051_2_S_M06_2</v>
      </c>
      <c r="C209" t="str">
        <f>Tracking!N201</f>
        <v>PC_90min_SWATH_100VW_10ul</v>
      </c>
      <c r="E209" s="160" t="str">
        <f t="shared" si="2"/>
        <v>180331_E0022_P01_2051_2_S_M06_2</v>
      </c>
      <c r="F209" s="157"/>
      <c r="G209" s="157" t="s">
        <v>901</v>
      </c>
      <c r="H209" s="157">
        <v>1.0</v>
      </c>
      <c r="I209" s="157" t="s">
        <v>902</v>
      </c>
      <c r="J209" s="160"/>
      <c r="K209" s="160"/>
      <c r="L209" s="160" t="str">
        <f t="shared" si="3"/>
        <v>PC_90min_SWATH_100VW_10ul</v>
      </c>
      <c r="M209" s="160" t="str">
        <f t="shared" si="4"/>
        <v>\180331_E0022_P01_2051_2_S_M06_2</v>
      </c>
      <c r="N209" s="157">
        <v>-1.0</v>
      </c>
      <c r="P209" s="161" t="str">
        <f t="shared" si="5"/>
        <v>180331_E0022_P01_2051_2_S_M06_2</v>
      </c>
      <c r="Q209" s="159"/>
      <c r="R209" s="159" t="s">
        <v>901</v>
      </c>
      <c r="S209" s="159">
        <v>1.0</v>
      </c>
      <c r="T209" s="159" t="s">
        <v>902</v>
      </c>
      <c r="U209" s="161" t="str">
        <f t="shared" ref="U209:W209" si="204">J209</f>
        <v/>
      </c>
      <c r="V209" s="161" t="str">
        <f t="shared" si="204"/>
        <v/>
      </c>
      <c r="W209" s="161" t="str">
        <f t="shared" si="204"/>
        <v>PC_90min_SWATH_100VW_10ul</v>
      </c>
      <c r="X209" s="161" t="str">
        <f t="shared" si="7"/>
        <v>\180331_E0022_P01_2051_2_S_M06_2</v>
      </c>
      <c r="Y209" s="159">
        <v>-1.0</v>
      </c>
    </row>
    <row r="210">
      <c r="A210" s="16" t="str">
        <f>Tracking!A202</f>
        <v>180331_E0022_P01_2051_3_S_M06_1</v>
      </c>
      <c r="C210" t="str">
        <f>Tracking!N202</f>
        <v>PC_90min_SWATH_100VW_10ul</v>
      </c>
      <c r="E210" s="160" t="str">
        <f t="shared" si="2"/>
        <v>180331_E0022_P01_2051_3_S_M06_1</v>
      </c>
      <c r="F210" s="157"/>
      <c r="G210" s="157" t="s">
        <v>901</v>
      </c>
      <c r="H210" s="157">
        <v>1.0</v>
      </c>
      <c r="I210" s="157" t="s">
        <v>902</v>
      </c>
      <c r="J210" s="160"/>
      <c r="K210" s="160"/>
      <c r="L210" s="160" t="str">
        <f t="shared" si="3"/>
        <v>PC_90min_SWATH_100VW_10ul</v>
      </c>
      <c r="M210" s="160" t="str">
        <f t="shared" si="4"/>
        <v>\180331_E0022_P01_2051_3_S_M06_1</v>
      </c>
      <c r="N210" s="157">
        <v>-1.0</v>
      </c>
      <c r="P210" s="161" t="str">
        <f t="shared" si="5"/>
        <v>180331_E0022_P01_2051_3_S_M06_1</v>
      </c>
      <c r="Q210" s="159"/>
      <c r="R210" s="159" t="s">
        <v>901</v>
      </c>
      <c r="S210" s="159">
        <v>1.0</v>
      </c>
      <c r="T210" s="159" t="s">
        <v>902</v>
      </c>
      <c r="U210" s="161" t="str">
        <f t="shared" ref="U210:W210" si="205">J210</f>
        <v/>
      </c>
      <c r="V210" s="161" t="str">
        <f t="shared" si="205"/>
        <v/>
      </c>
      <c r="W210" s="161" t="str">
        <f t="shared" si="205"/>
        <v>PC_90min_SWATH_100VW_10ul</v>
      </c>
      <c r="X210" s="161" t="str">
        <f t="shared" si="7"/>
        <v>\180331_E0022_P01_2051_3_S_M06_1</v>
      </c>
      <c r="Y210" s="159">
        <v>-1.0</v>
      </c>
    </row>
    <row r="211">
      <c r="A211" s="16" t="str">
        <f>Tracking!A203</f>
        <v>180331_E0022_P01_2098_1_S_M06_1</v>
      </c>
      <c r="C211" t="str">
        <f>Tracking!N203</f>
        <v>PC_90min_SWATH_100VW_10ul</v>
      </c>
      <c r="E211" s="160" t="str">
        <f t="shared" si="2"/>
        <v>180331_E0022_P01_2098_1_S_M06_1</v>
      </c>
      <c r="F211" s="157"/>
      <c r="G211" s="157" t="s">
        <v>901</v>
      </c>
      <c r="H211" s="157">
        <v>1.0</v>
      </c>
      <c r="I211" s="157" t="s">
        <v>902</v>
      </c>
      <c r="J211" s="160"/>
      <c r="K211" s="160"/>
      <c r="L211" s="160" t="str">
        <f t="shared" si="3"/>
        <v>PC_90min_SWATH_100VW_10ul</v>
      </c>
      <c r="M211" s="160" t="str">
        <f t="shared" si="4"/>
        <v>\180331_E0022_P01_2098_1_S_M06_1</v>
      </c>
      <c r="N211" s="157">
        <v>-1.0</v>
      </c>
      <c r="P211" s="161" t="str">
        <f t="shared" si="5"/>
        <v>180331_E0022_P01_2098_1_S_M06_1</v>
      </c>
      <c r="Q211" s="159"/>
      <c r="R211" s="159" t="s">
        <v>901</v>
      </c>
      <c r="S211" s="159">
        <v>1.0</v>
      </c>
      <c r="T211" s="159" t="s">
        <v>902</v>
      </c>
      <c r="U211" s="161" t="str">
        <f t="shared" ref="U211:W211" si="206">J211</f>
        <v/>
      </c>
      <c r="V211" s="161" t="str">
        <f t="shared" si="206"/>
        <v/>
      </c>
      <c r="W211" s="161" t="str">
        <f t="shared" si="206"/>
        <v>PC_90min_SWATH_100VW_10ul</v>
      </c>
      <c r="X211" s="161" t="str">
        <f t="shared" si="7"/>
        <v>\180331_E0022_P01_2098_1_S_M06_1</v>
      </c>
      <c r="Y211" s="159">
        <v>-1.0</v>
      </c>
    </row>
    <row r="212">
      <c r="A212" s="16" t="str">
        <f>Tracking!A204</f>
        <v>180331_E0022_P01_2098_2_S_M06_1</v>
      </c>
      <c r="C212" t="str">
        <f>Tracking!N204</f>
        <v>PC_90min_SWATH_100VW_10ul</v>
      </c>
      <c r="E212" s="160" t="str">
        <f t="shared" si="2"/>
        <v>180331_E0022_P01_2098_2_S_M06_1</v>
      </c>
      <c r="F212" s="157"/>
      <c r="G212" s="157" t="s">
        <v>901</v>
      </c>
      <c r="H212" s="157">
        <v>1.0</v>
      </c>
      <c r="I212" s="157" t="s">
        <v>902</v>
      </c>
      <c r="J212" s="160"/>
      <c r="K212" s="160"/>
      <c r="L212" s="160" t="str">
        <f t="shared" si="3"/>
        <v>PC_90min_SWATH_100VW_10ul</v>
      </c>
      <c r="M212" s="160" t="str">
        <f t="shared" si="4"/>
        <v>\180331_E0022_P01_2098_2_S_M06_1</v>
      </c>
      <c r="N212" s="157">
        <v>-1.0</v>
      </c>
      <c r="P212" s="161" t="str">
        <f t="shared" si="5"/>
        <v>180331_E0022_P01_2098_2_S_M06_1</v>
      </c>
      <c r="Q212" s="159"/>
      <c r="R212" s="159" t="s">
        <v>901</v>
      </c>
      <c r="S212" s="159">
        <v>1.0</v>
      </c>
      <c r="T212" s="159" t="s">
        <v>902</v>
      </c>
      <c r="U212" s="161" t="str">
        <f t="shared" ref="U212:W212" si="207">J212</f>
        <v/>
      </c>
      <c r="V212" s="161" t="str">
        <f t="shared" si="207"/>
        <v/>
      </c>
      <c r="W212" s="161" t="str">
        <f t="shared" si="207"/>
        <v>PC_90min_SWATH_100VW_10ul</v>
      </c>
      <c r="X212" s="161" t="str">
        <f t="shared" si="7"/>
        <v>\180331_E0022_P01_2098_2_S_M06_1</v>
      </c>
      <c r="Y212" s="159">
        <v>-1.0</v>
      </c>
    </row>
    <row r="213">
      <c r="A213" s="16" t="str">
        <f>Tracking!A205</f>
        <v>180331_E0022_P01_2098_3_S_M06_1</v>
      </c>
      <c r="C213" t="str">
        <f>Tracking!N205</f>
        <v>PC_90min_SWATH_100VW_10ul</v>
      </c>
      <c r="E213" s="160" t="str">
        <f t="shared" si="2"/>
        <v>180331_E0022_P01_2098_3_S_M06_1</v>
      </c>
      <c r="F213" s="157"/>
      <c r="G213" s="157" t="s">
        <v>901</v>
      </c>
      <c r="H213" s="157">
        <v>1.0</v>
      </c>
      <c r="I213" s="157" t="s">
        <v>902</v>
      </c>
      <c r="J213" s="160"/>
      <c r="K213" s="160"/>
      <c r="L213" s="160" t="str">
        <f t="shared" si="3"/>
        <v>PC_90min_SWATH_100VW_10ul</v>
      </c>
      <c r="M213" s="160" t="str">
        <f t="shared" si="4"/>
        <v>\180331_E0022_P01_2098_3_S_M06_1</v>
      </c>
      <c r="N213" s="157">
        <v>-1.0</v>
      </c>
      <c r="P213" s="161" t="str">
        <f t="shared" si="5"/>
        <v>180331_E0022_P01_2098_3_S_M06_1</v>
      </c>
      <c r="Q213" s="159"/>
      <c r="R213" s="159" t="s">
        <v>901</v>
      </c>
      <c r="S213" s="159">
        <v>1.0</v>
      </c>
      <c r="T213" s="159" t="s">
        <v>902</v>
      </c>
      <c r="U213" s="161" t="str">
        <f t="shared" ref="U213:W213" si="208">J213</f>
        <v/>
      </c>
      <c r="V213" s="161" t="str">
        <f t="shared" si="208"/>
        <v/>
      </c>
      <c r="W213" s="161" t="str">
        <f t="shared" si="208"/>
        <v>PC_90min_SWATH_100VW_10ul</v>
      </c>
      <c r="X213" s="161" t="str">
        <f t="shared" si="7"/>
        <v>\180331_E0022_P01_2098_3_S_M06_1</v>
      </c>
      <c r="Y213" s="159">
        <v>-1.0</v>
      </c>
    </row>
    <row r="214">
      <c r="A214" s="16" t="str">
        <f>Tracking!A206</f>
        <v>180331_E0022_P01_8233_1_S_M06_1</v>
      </c>
      <c r="C214" t="str">
        <f>Tracking!N206</f>
        <v>PC_90min_SWATH_100VW_10ul</v>
      </c>
      <c r="E214" s="160" t="str">
        <f t="shared" si="2"/>
        <v>180331_E0022_P01_8233_1_S_M06_1</v>
      </c>
      <c r="F214" s="157"/>
      <c r="G214" s="157" t="s">
        <v>901</v>
      </c>
      <c r="H214" s="157">
        <v>1.0</v>
      </c>
      <c r="I214" s="157" t="s">
        <v>902</v>
      </c>
      <c r="J214" s="160"/>
      <c r="K214" s="160"/>
      <c r="L214" s="160" t="str">
        <f t="shared" si="3"/>
        <v>PC_90min_SWATH_100VW_10ul</v>
      </c>
      <c r="M214" s="160" t="str">
        <f t="shared" si="4"/>
        <v>\180331_E0022_P01_8233_1_S_M06_1</v>
      </c>
      <c r="N214" s="157">
        <v>-1.0</v>
      </c>
      <c r="P214" s="161" t="str">
        <f t="shared" si="5"/>
        <v>180331_E0022_P01_8233_1_S_M06_1</v>
      </c>
      <c r="Q214" s="159"/>
      <c r="R214" s="159" t="s">
        <v>901</v>
      </c>
      <c r="S214" s="159">
        <v>1.0</v>
      </c>
      <c r="T214" s="159" t="s">
        <v>902</v>
      </c>
      <c r="U214" s="161" t="str">
        <f t="shared" ref="U214:W214" si="209">J214</f>
        <v/>
      </c>
      <c r="V214" s="161" t="str">
        <f t="shared" si="209"/>
        <v/>
      </c>
      <c r="W214" s="161" t="str">
        <f t="shared" si="209"/>
        <v>PC_90min_SWATH_100VW_10ul</v>
      </c>
      <c r="X214" s="161" t="str">
        <f t="shared" si="7"/>
        <v>\180331_E0022_P01_8233_1_S_M06_1</v>
      </c>
      <c r="Y214" s="159">
        <v>-1.0</v>
      </c>
    </row>
    <row r="215">
      <c r="A215" s="16" t="str">
        <f>Tracking!A207</f>
        <v>180331_E0022_P01_8233_2_S_M06_1</v>
      </c>
      <c r="C215" t="str">
        <f>Tracking!N207</f>
        <v>PC_90min_SWATH_100VW_10ul</v>
      </c>
      <c r="E215" s="160" t="str">
        <f t="shared" si="2"/>
        <v>180331_E0022_P01_8233_2_S_M06_1</v>
      </c>
      <c r="F215" s="157"/>
      <c r="G215" s="157" t="s">
        <v>901</v>
      </c>
      <c r="H215" s="157">
        <v>1.0</v>
      </c>
      <c r="I215" s="157" t="s">
        <v>902</v>
      </c>
      <c r="J215" s="160"/>
      <c r="K215" s="160"/>
      <c r="L215" s="160" t="str">
        <f t="shared" si="3"/>
        <v>PC_90min_SWATH_100VW_10ul</v>
      </c>
      <c r="M215" s="160" t="str">
        <f t="shared" si="4"/>
        <v>\180331_E0022_P01_8233_2_S_M06_1</v>
      </c>
      <c r="N215" s="157">
        <v>-1.0</v>
      </c>
      <c r="P215" s="161" t="str">
        <f t="shared" si="5"/>
        <v>180331_E0022_P01_8233_2_S_M06_1</v>
      </c>
      <c r="Q215" s="159"/>
      <c r="R215" s="159" t="s">
        <v>901</v>
      </c>
      <c r="S215" s="159">
        <v>1.0</v>
      </c>
      <c r="T215" s="159" t="s">
        <v>902</v>
      </c>
      <c r="U215" s="161" t="str">
        <f t="shared" ref="U215:W215" si="210">J215</f>
        <v/>
      </c>
      <c r="V215" s="161" t="str">
        <f t="shared" si="210"/>
        <v/>
      </c>
      <c r="W215" s="161" t="str">
        <f t="shared" si="210"/>
        <v>PC_90min_SWATH_100VW_10ul</v>
      </c>
      <c r="X215" s="161" t="str">
        <f t="shared" si="7"/>
        <v>\180331_E0022_P01_8233_2_S_M06_1</v>
      </c>
      <c r="Y215" s="159">
        <v>-1.0</v>
      </c>
    </row>
    <row r="216">
      <c r="A216" s="16" t="str">
        <f>Tracking!A208</f>
        <v>180331_E0022_P01_8233_3_S_M06_1</v>
      </c>
      <c r="C216" t="str">
        <f>Tracking!N208</f>
        <v>PC_90min_SWATH_100VW_10ul</v>
      </c>
      <c r="E216" s="160" t="str">
        <f t="shared" si="2"/>
        <v>180331_E0022_P01_8233_3_S_M06_1</v>
      </c>
      <c r="F216" s="157"/>
      <c r="G216" s="157" t="s">
        <v>901</v>
      </c>
      <c r="H216" s="157">
        <v>1.0</v>
      </c>
      <c r="I216" s="157" t="s">
        <v>902</v>
      </c>
      <c r="J216" s="160"/>
      <c r="K216" s="160"/>
      <c r="L216" s="160" t="str">
        <f t="shared" si="3"/>
        <v>PC_90min_SWATH_100VW_10ul</v>
      </c>
      <c r="M216" s="160" t="str">
        <f t="shared" si="4"/>
        <v>\180331_E0022_P01_8233_3_S_M06_1</v>
      </c>
      <c r="N216" s="157">
        <v>-1.0</v>
      </c>
      <c r="P216" s="161" t="str">
        <f t="shared" si="5"/>
        <v>180331_E0022_P01_8233_3_S_M06_1</v>
      </c>
      <c r="Q216" s="159"/>
      <c r="R216" s="159" t="s">
        <v>901</v>
      </c>
      <c r="S216" s="159">
        <v>1.0</v>
      </c>
      <c r="T216" s="159" t="s">
        <v>902</v>
      </c>
      <c r="U216" s="161" t="str">
        <f t="shared" ref="U216:W216" si="211">J216</f>
        <v/>
      </c>
      <c r="V216" s="161" t="str">
        <f t="shared" si="211"/>
        <v/>
      </c>
      <c r="W216" s="161" t="str">
        <f t="shared" si="211"/>
        <v>PC_90min_SWATH_100VW_10ul</v>
      </c>
      <c r="X216" s="161" t="str">
        <f t="shared" si="7"/>
        <v>\180331_E0022_P01_8233_3_S_M06_1</v>
      </c>
      <c r="Y216" s="159">
        <v>-1.0</v>
      </c>
    </row>
    <row r="217">
      <c r="A217" s="16" t="str">
        <f>Tracking!A209</f>
        <v>180331_E0022_P01_7170_1_S_M06_1</v>
      </c>
      <c r="C217" t="str">
        <f>Tracking!N209</f>
        <v>PC_90min_SWATH_100VW_10ul</v>
      </c>
      <c r="E217" s="160" t="str">
        <f t="shared" si="2"/>
        <v>180331_E0022_P01_7170_1_S_M06_1</v>
      </c>
      <c r="F217" s="157"/>
      <c r="G217" s="157" t="s">
        <v>901</v>
      </c>
      <c r="H217" s="157">
        <v>1.0</v>
      </c>
      <c r="I217" s="157" t="s">
        <v>902</v>
      </c>
      <c r="J217" s="160"/>
      <c r="K217" s="160"/>
      <c r="L217" s="160" t="str">
        <f t="shared" si="3"/>
        <v>PC_90min_SWATH_100VW_10ul</v>
      </c>
      <c r="M217" s="160" t="str">
        <f t="shared" si="4"/>
        <v>\180331_E0022_P01_7170_1_S_M06_1</v>
      </c>
      <c r="N217" s="157">
        <v>-1.0</v>
      </c>
      <c r="P217" s="161" t="str">
        <f t="shared" si="5"/>
        <v>180331_E0022_P01_7170_1_S_M06_1</v>
      </c>
      <c r="Q217" s="159"/>
      <c r="R217" s="159" t="s">
        <v>901</v>
      </c>
      <c r="S217" s="159">
        <v>1.0</v>
      </c>
      <c r="T217" s="159" t="s">
        <v>902</v>
      </c>
      <c r="U217" s="161" t="str">
        <f t="shared" ref="U217:W217" si="212">J217</f>
        <v/>
      </c>
      <c r="V217" s="161" t="str">
        <f t="shared" si="212"/>
        <v/>
      </c>
      <c r="W217" s="161" t="str">
        <f t="shared" si="212"/>
        <v>PC_90min_SWATH_100VW_10ul</v>
      </c>
      <c r="X217" s="161" t="str">
        <f t="shared" si="7"/>
        <v>\180331_E0022_P01_7170_1_S_M06_1</v>
      </c>
      <c r="Y217" s="159">
        <v>-1.0</v>
      </c>
    </row>
    <row r="218">
      <c r="A218" s="16" t="str">
        <f>Tracking!A210</f>
        <v>180331_E0022_P01_7170_2_S_M06_1</v>
      </c>
      <c r="C218" t="str">
        <f>Tracking!N210</f>
        <v>PC_90min_SWATH_100VW_10ul</v>
      </c>
      <c r="E218" s="160" t="str">
        <f t="shared" si="2"/>
        <v>180331_E0022_P01_7170_2_S_M06_1</v>
      </c>
      <c r="F218" s="157"/>
      <c r="G218" s="157" t="s">
        <v>901</v>
      </c>
      <c r="H218" s="157">
        <v>1.0</v>
      </c>
      <c r="I218" s="157" t="s">
        <v>902</v>
      </c>
      <c r="J218" s="160"/>
      <c r="K218" s="160"/>
      <c r="L218" s="160" t="str">
        <f t="shared" si="3"/>
        <v>PC_90min_SWATH_100VW_10ul</v>
      </c>
      <c r="M218" s="160" t="str">
        <f t="shared" si="4"/>
        <v>\180331_E0022_P01_7170_2_S_M06_1</v>
      </c>
      <c r="N218" s="157">
        <v>-1.0</v>
      </c>
      <c r="P218" s="161" t="str">
        <f t="shared" si="5"/>
        <v>180331_E0022_P01_7170_2_S_M06_1</v>
      </c>
      <c r="Q218" s="159"/>
      <c r="R218" s="159" t="s">
        <v>901</v>
      </c>
      <c r="S218" s="159">
        <v>1.0</v>
      </c>
      <c r="T218" s="159" t="s">
        <v>902</v>
      </c>
      <c r="U218" s="161" t="str">
        <f t="shared" ref="U218:W218" si="213">J218</f>
        <v/>
      </c>
      <c r="V218" s="161" t="str">
        <f t="shared" si="213"/>
        <v/>
      </c>
      <c r="W218" s="161" t="str">
        <f t="shared" si="213"/>
        <v>PC_90min_SWATH_100VW_10ul</v>
      </c>
      <c r="X218" s="161" t="str">
        <f t="shared" si="7"/>
        <v>\180331_E0022_P01_7170_2_S_M06_1</v>
      </c>
      <c r="Y218" s="159">
        <v>-1.0</v>
      </c>
    </row>
    <row r="219">
      <c r="A219" s="16" t="str">
        <f>Tracking!A211</f>
        <v>180331_E0022_P01_7170_3_S_M06_1</v>
      </c>
      <c r="C219" t="str">
        <f>Tracking!N211</f>
        <v>PC_90min_SWATH_100VW_10ul</v>
      </c>
      <c r="E219" s="160" t="str">
        <f t="shared" si="2"/>
        <v>180331_E0022_P01_7170_3_S_M06_1</v>
      </c>
      <c r="F219" s="157"/>
      <c r="G219" s="157" t="s">
        <v>901</v>
      </c>
      <c r="H219" s="157">
        <v>1.0</v>
      </c>
      <c r="I219" s="157" t="s">
        <v>902</v>
      </c>
      <c r="J219" s="160"/>
      <c r="K219" s="160"/>
      <c r="L219" s="160" t="str">
        <f t="shared" si="3"/>
        <v>PC_90min_SWATH_100VW_10ul</v>
      </c>
      <c r="M219" s="160" t="str">
        <f t="shared" si="4"/>
        <v>\180331_E0022_P01_7170_3_S_M06_1</v>
      </c>
      <c r="N219" s="157">
        <v>-1.0</v>
      </c>
      <c r="P219" s="161" t="str">
        <f t="shared" si="5"/>
        <v>180331_E0022_P01_7170_3_S_M06_1</v>
      </c>
      <c r="Q219" s="159"/>
      <c r="R219" s="159" t="s">
        <v>901</v>
      </c>
      <c r="S219" s="159">
        <v>1.0</v>
      </c>
      <c r="T219" s="159" t="s">
        <v>902</v>
      </c>
      <c r="U219" s="161" t="str">
        <f t="shared" ref="U219:W219" si="214">J219</f>
        <v/>
      </c>
      <c r="V219" s="161" t="str">
        <f t="shared" si="214"/>
        <v/>
      </c>
      <c r="W219" s="161" t="str">
        <f t="shared" si="214"/>
        <v>PC_90min_SWATH_100VW_10ul</v>
      </c>
      <c r="X219" s="161" t="str">
        <f t="shared" si="7"/>
        <v>\180331_E0022_P01_7170_3_S_M06_1</v>
      </c>
      <c r="Y219" s="159">
        <v>-1.0</v>
      </c>
    </row>
    <row r="220">
      <c r="A220" s="16" t="str">
        <f>Tracking!A212</f>
        <v>180331_E0022_P01_2523_1_S_M06_1</v>
      </c>
      <c r="C220" t="str">
        <f>Tracking!N212</f>
        <v>PC_90min_SWATH_100VW_10ul</v>
      </c>
      <c r="E220" s="160" t="str">
        <f t="shared" si="2"/>
        <v>180331_E0022_P01_2523_1_S_M06_1</v>
      </c>
      <c r="F220" s="157"/>
      <c r="G220" s="157" t="s">
        <v>901</v>
      </c>
      <c r="H220" s="157">
        <v>1.0</v>
      </c>
      <c r="I220" s="157" t="s">
        <v>902</v>
      </c>
      <c r="J220" s="160"/>
      <c r="K220" s="160"/>
      <c r="L220" s="160" t="str">
        <f t="shared" si="3"/>
        <v>PC_90min_SWATH_100VW_10ul</v>
      </c>
      <c r="M220" s="160" t="str">
        <f t="shared" si="4"/>
        <v>\180331_E0022_P01_2523_1_S_M06_1</v>
      </c>
      <c r="N220" s="157">
        <v>-1.0</v>
      </c>
      <c r="P220" s="161" t="str">
        <f t="shared" si="5"/>
        <v>180331_E0022_P01_2523_1_S_M06_1</v>
      </c>
      <c r="Q220" s="159"/>
      <c r="R220" s="159" t="s">
        <v>901</v>
      </c>
      <c r="S220" s="159">
        <v>1.0</v>
      </c>
      <c r="T220" s="159" t="s">
        <v>902</v>
      </c>
      <c r="U220" s="161" t="str">
        <f t="shared" ref="U220:W220" si="215">J220</f>
        <v/>
      </c>
      <c r="V220" s="161" t="str">
        <f t="shared" si="215"/>
        <v/>
      </c>
      <c r="W220" s="161" t="str">
        <f t="shared" si="215"/>
        <v>PC_90min_SWATH_100VW_10ul</v>
      </c>
      <c r="X220" s="161" t="str">
        <f t="shared" si="7"/>
        <v>\180331_E0022_P01_2523_1_S_M06_1</v>
      </c>
      <c r="Y220" s="159">
        <v>-1.0</v>
      </c>
    </row>
    <row r="221">
      <c r="A221" s="16" t="str">
        <f>Tracking!A213</f>
        <v>180331_E0022_P01_2523_2_S_M06_1</v>
      </c>
      <c r="C221" t="str">
        <f>Tracking!N213</f>
        <v>PC_90min_SWATH_100VW_10ul</v>
      </c>
      <c r="E221" s="160" t="str">
        <f t="shared" si="2"/>
        <v>180331_E0022_P01_2523_2_S_M06_1</v>
      </c>
      <c r="F221" s="157"/>
      <c r="G221" s="157" t="s">
        <v>901</v>
      </c>
      <c r="H221" s="157">
        <v>1.0</v>
      </c>
      <c r="I221" s="157" t="s">
        <v>902</v>
      </c>
      <c r="J221" s="160"/>
      <c r="K221" s="160"/>
      <c r="L221" s="160" t="str">
        <f t="shared" si="3"/>
        <v>PC_90min_SWATH_100VW_10ul</v>
      </c>
      <c r="M221" s="160" t="str">
        <f t="shared" si="4"/>
        <v>\180331_E0022_P01_2523_2_S_M06_1</v>
      </c>
      <c r="N221" s="157">
        <v>-1.0</v>
      </c>
      <c r="P221" s="161" t="str">
        <f t="shared" si="5"/>
        <v>180331_E0022_P01_2523_2_S_M06_1</v>
      </c>
      <c r="Q221" s="159"/>
      <c r="R221" s="159" t="s">
        <v>901</v>
      </c>
      <c r="S221" s="159">
        <v>1.0</v>
      </c>
      <c r="T221" s="159" t="s">
        <v>902</v>
      </c>
      <c r="U221" s="161" t="str">
        <f t="shared" ref="U221:W221" si="216">J221</f>
        <v/>
      </c>
      <c r="V221" s="161" t="str">
        <f t="shared" si="216"/>
        <v/>
      </c>
      <c r="W221" s="161" t="str">
        <f t="shared" si="216"/>
        <v>PC_90min_SWATH_100VW_10ul</v>
      </c>
      <c r="X221" s="161" t="str">
        <f t="shared" si="7"/>
        <v>\180331_E0022_P01_2523_2_S_M06_1</v>
      </c>
      <c r="Y221" s="159">
        <v>-1.0</v>
      </c>
    </row>
    <row r="222">
      <c r="A222" s="16" t="str">
        <f>Tracking!A214</f>
        <v>180331_E0022_P01_2523_3_S_M06_1</v>
      </c>
      <c r="C222" t="str">
        <f>Tracking!N214</f>
        <v>PC_90min_SWATH_100VW_10ul</v>
      </c>
      <c r="E222" s="160" t="str">
        <f t="shared" si="2"/>
        <v>180331_E0022_P01_2523_3_S_M06_1</v>
      </c>
      <c r="F222" s="157"/>
      <c r="G222" s="157" t="s">
        <v>901</v>
      </c>
      <c r="H222" s="157">
        <v>1.0</v>
      </c>
      <c r="I222" s="157" t="s">
        <v>902</v>
      </c>
      <c r="J222" s="160"/>
      <c r="K222" s="160"/>
      <c r="L222" s="160" t="str">
        <f t="shared" si="3"/>
        <v>PC_90min_SWATH_100VW_10ul</v>
      </c>
      <c r="M222" s="160" t="str">
        <f t="shared" si="4"/>
        <v>\180331_E0022_P01_2523_3_S_M06_1</v>
      </c>
      <c r="N222" s="157">
        <v>-1.0</v>
      </c>
      <c r="P222" s="161" t="str">
        <f t="shared" si="5"/>
        <v>180331_E0022_P01_2523_3_S_M06_1</v>
      </c>
      <c r="Q222" s="159"/>
      <c r="R222" s="159" t="s">
        <v>901</v>
      </c>
      <c r="S222" s="159">
        <v>1.0</v>
      </c>
      <c r="T222" s="159" t="s">
        <v>902</v>
      </c>
      <c r="U222" s="161" t="str">
        <f t="shared" ref="U222:W222" si="217">J222</f>
        <v/>
      </c>
      <c r="V222" s="161" t="str">
        <f t="shared" si="217"/>
        <v/>
      </c>
      <c r="W222" s="161" t="str">
        <f t="shared" si="217"/>
        <v>PC_90min_SWATH_100VW_10ul</v>
      </c>
      <c r="X222" s="161" t="str">
        <f t="shared" si="7"/>
        <v>\180331_E0022_P01_2523_3_S_M06_1</v>
      </c>
      <c r="Y222" s="159">
        <v>-1.0</v>
      </c>
    </row>
    <row r="223">
      <c r="A223" s="16" t="str">
        <f>Tracking!A215</f>
        <v>180331_E0022_P01_HEK49_S_M06_1</v>
      </c>
      <c r="C223" t="str">
        <f>Tracking!N215</f>
        <v>PC_90min_SWATH_100VW_10ul</v>
      </c>
      <c r="E223" s="160" t="str">
        <f t="shared" si="2"/>
        <v>180331_E0022_P01_HEK49_S_M06_1</v>
      </c>
      <c r="F223" s="157"/>
      <c r="G223" s="157" t="s">
        <v>901</v>
      </c>
      <c r="H223" s="157">
        <v>1.0</v>
      </c>
      <c r="I223" s="157" t="s">
        <v>902</v>
      </c>
      <c r="J223" s="160"/>
      <c r="K223" s="160"/>
      <c r="L223" s="160" t="str">
        <f t="shared" si="3"/>
        <v>PC_90min_SWATH_100VW_10ul</v>
      </c>
      <c r="M223" s="160" t="str">
        <f t="shared" si="4"/>
        <v>\180331_E0022_P01_HEK49_S_M06_1</v>
      </c>
      <c r="N223" s="157">
        <v>-1.0</v>
      </c>
      <c r="P223" s="161" t="str">
        <f t="shared" si="5"/>
        <v>180331_E0022_P01_HEK49_S_M06_1</v>
      </c>
      <c r="Q223" s="159"/>
      <c r="R223" s="159" t="s">
        <v>901</v>
      </c>
      <c r="S223" s="159">
        <v>1.0</v>
      </c>
      <c r="T223" s="159" t="s">
        <v>902</v>
      </c>
      <c r="U223" s="161" t="str">
        <f t="shared" ref="U223:W223" si="218">J223</f>
        <v/>
      </c>
      <c r="V223" s="161" t="str">
        <f t="shared" si="218"/>
        <v/>
      </c>
      <c r="W223" s="161" t="str">
        <f t="shared" si="218"/>
        <v>PC_90min_SWATH_100VW_10ul</v>
      </c>
      <c r="X223" s="161" t="str">
        <f t="shared" si="7"/>
        <v>\180331_E0022_P01_HEK49_S_M06_1</v>
      </c>
      <c r="Y223" s="159">
        <v>-1.0</v>
      </c>
    </row>
    <row r="224">
      <c r="A224" s="16" t="str">
        <f>Tracking!A216</f>
        <v/>
      </c>
      <c r="C224" t="str">
        <f>Tracking!N216</f>
        <v/>
      </c>
      <c r="E224" s="160" t="str">
        <f t="shared" si="2"/>
        <v/>
      </c>
      <c r="F224" s="157"/>
      <c r="G224" s="157" t="s">
        <v>901</v>
      </c>
      <c r="H224" s="157">
        <v>1.0</v>
      </c>
      <c r="I224" s="157" t="s">
        <v>902</v>
      </c>
      <c r="J224" s="160"/>
      <c r="K224" s="160"/>
      <c r="L224" s="160" t="str">
        <f t="shared" si="3"/>
        <v/>
      </c>
      <c r="M224" s="160" t="str">
        <f t="shared" si="4"/>
        <v>\</v>
      </c>
      <c r="N224" s="157">
        <v>-1.0</v>
      </c>
      <c r="P224" s="161" t="str">
        <f t="shared" si="5"/>
        <v/>
      </c>
      <c r="Q224" s="159"/>
      <c r="R224" s="159" t="s">
        <v>901</v>
      </c>
      <c r="S224" s="159">
        <v>1.0</v>
      </c>
      <c r="T224" s="159" t="s">
        <v>902</v>
      </c>
      <c r="U224" s="161" t="str">
        <f t="shared" ref="U224:W224" si="219">J224</f>
        <v/>
      </c>
      <c r="V224" s="161" t="str">
        <f t="shared" si="219"/>
        <v/>
      </c>
      <c r="W224" s="161" t="str">
        <f t="shared" si="219"/>
        <v/>
      </c>
      <c r="X224" s="161" t="str">
        <f t="shared" si="7"/>
        <v>\</v>
      </c>
      <c r="Y224" s="159">
        <v>-1.0</v>
      </c>
    </row>
    <row r="225">
      <c r="A225" s="16" t="str">
        <f>Tracking!A217</f>
        <v>180409_E0022_P01_Pool30_I_M05_01</v>
      </c>
      <c r="C225" t="str">
        <f>Tracking!N217</f>
        <v>90min_IDA_06_10ul</v>
      </c>
      <c r="E225" s="160" t="str">
        <f t="shared" si="2"/>
        <v>180409_E0022_P01_Pool30_I_M05_01</v>
      </c>
      <c r="F225" s="157"/>
      <c r="G225" s="157" t="s">
        <v>901</v>
      </c>
      <c r="H225" s="157">
        <v>1.0</v>
      </c>
      <c r="I225" s="157" t="s">
        <v>902</v>
      </c>
      <c r="J225" s="160"/>
      <c r="K225" s="160"/>
      <c r="L225" s="160" t="str">
        <f t="shared" si="3"/>
        <v>90min_IDA_06_10ul</v>
      </c>
      <c r="M225" s="160" t="str">
        <f t="shared" si="4"/>
        <v>\180409_E0022_P01_Pool30_I_M05_01</v>
      </c>
      <c r="N225" s="157">
        <v>-1.0</v>
      </c>
      <c r="P225" s="161" t="str">
        <f t="shared" si="5"/>
        <v>180409_E0022_P01_Pool30_I_M05_01</v>
      </c>
      <c r="Q225" s="159"/>
      <c r="R225" s="159" t="s">
        <v>901</v>
      </c>
      <c r="S225" s="159">
        <v>1.0</v>
      </c>
      <c r="T225" s="159" t="s">
        <v>902</v>
      </c>
      <c r="U225" s="161" t="str">
        <f t="shared" ref="U225:W225" si="220">J225</f>
        <v/>
      </c>
      <c r="V225" s="161" t="str">
        <f t="shared" si="220"/>
        <v/>
      </c>
      <c r="W225" s="161" t="str">
        <f t="shared" si="220"/>
        <v>90min_IDA_06_10ul</v>
      </c>
      <c r="X225" s="161" t="str">
        <f t="shared" si="7"/>
        <v>\180409_E0022_P01_Pool30_I_M05_01</v>
      </c>
      <c r="Y225" s="159">
        <v>-1.0</v>
      </c>
    </row>
    <row r="226">
      <c r="A226" s="16" t="str">
        <f>Tracking!A218</f>
        <v>180409_E0022_P01_Pool30_I_M05_02</v>
      </c>
      <c r="C226" t="str">
        <f>Tracking!N218</f>
        <v>90min_IDA_06_10ul</v>
      </c>
      <c r="E226" s="160" t="str">
        <f t="shared" si="2"/>
        <v>180409_E0022_P01_Pool30_I_M05_02</v>
      </c>
      <c r="F226" s="157"/>
      <c r="G226" s="157" t="s">
        <v>901</v>
      </c>
      <c r="H226" s="157">
        <v>1.0</v>
      </c>
      <c r="I226" s="157" t="s">
        <v>902</v>
      </c>
      <c r="J226" s="160"/>
      <c r="K226" s="160"/>
      <c r="L226" s="160" t="str">
        <f t="shared" si="3"/>
        <v>90min_IDA_06_10ul</v>
      </c>
      <c r="M226" s="160" t="str">
        <f t="shared" si="4"/>
        <v>\180409_E0022_P01_Pool30_I_M05_02</v>
      </c>
      <c r="N226" s="157">
        <v>-1.0</v>
      </c>
      <c r="P226" s="161" t="str">
        <f t="shared" si="5"/>
        <v>180409_E0022_P01_Pool30_I_M05_02</v>
      </c>
      <c r="Q226" s="159"/>
      <c r="R226" s="159" t="s">
        <v>901</v>
      </c>
      <c r="S226" s="159">
        <v>1.0</v>
      </c>
      <c r="T226" s="159" t="s">
        <v>902</v>
      </c>
      <c r="U226" s="161" t="str">
        <f t="shared" ref="U226:W226" si="221">J226</f>
        <v/>
      </c>
      <c r="V226" s="161" t="str">
        <f t="shared" si="221"/>
        <v/>
      </c>
      <c r="W226" s="161" t="str">
        <f t="shared" si="221"/>
        <v>90min_IDA_06_10ul</v>
      </c>
      <c r="X226" s="161" t="str">
        <f t="shared" si="7"/>
        <v>\180409_E0022_P01_Pool30_I_M05_02</v>
      </c>
      <c r="Y226" s="159">
        <v>-1.0</v>
      </c>
    </row>
    <row r="227">
      <c r="A227" s="16" t="str">
        <f>Tracking!A219</f>
        <v/>
      </c>
      <c r="C227" t="str">
        <f>Tracking!N219</f>
        <v/>
      </c>
      <c r="E227" s="160" t="str">
        <f t="shared" si="2"/>
        <v/>
      </c>
      <c r="F227" s="157"/>
      <c r="G227" s="157" t="s">
        <v>901</v>
      </c>
      <c r="H227" s="157">
        <v>1.0</v>
      </c>
      <c r="I227" s="157" t="s">
        <v>902</v>
      </c>
      <c r="J227" s="160"/>
      <c r="K227" s="160"/>
      <c r="L227" s="160" t="str">
        <f t="shared" si="3"/>
        <v/>
      </c>
      <c r="M227" s="160" t="str">
        <f t="shared" si="4"/>
        <v>\</v>
      </c>
      <c r="N227" s="157">
        <v>-1.0</v>
      </c>
      <c r="P227" s="161" t="str">
        <f t="shared" si="5"/>
        <v/>
      </c>
      <c r="Q227" s="159"/>
      <c r="R227" s="159" t="s">
        <v>901</v>
      </c>
      <c r="S227" s="159">
        <v>1.0</v>
      </c>
      <c r="T227" s="159" t="s">
        <v>902</v>
      </c>
      <c r="U227" s="161" t="str">
        <f t="shared" ref="U227:W227" si="222">J227</f>
        <v/>
      </c>
      <c r="V227" s="161" t="str">
        <f t="shared" si="222"/>
        <v/>
      </c>
      <c r="W227" s="161" t="str">
        <f t="shared" si="222"/>
        <v/>
      </c>
      <c r="X227" s="161" t="str">
        <f t="shared" si="7"/>
        <v>\</v>
      </c>
      <c r="Y227" s="159">
        <v>-1.0</v>
      </c>
    </row>
    <row r="228">
      <c r="A228" s="16" t="str">
        <f>Tracking!A220</f>
        <v>180419_E0022_P01_pool30_I_M06_01</v>
      </c>
      <c r="C228" t="str">
        <f>Tracking!N220</f>
        <v>90min_IDA_06_10ul</v>
      </c>
      <c r="E228" s="160" t="str">
        <f t="shared" si="2"/>
        <v>180419_E0022_P01_pool30_I_M06_01</v>
      </c>
      <c r="F228" s="157"/>
      <c r="G228" s="157" t="s">
        <v>901</v>
      </c>
      <c r="H228" s="157">
        <v>1.0</v>
      </c>
      <c r="I228" s="157" t="s">
        <v>902</v>
      </c>
      <c r="J228" s="160"/>
      <c r="K228" s="160"/>
      <c r="L228" s="160" t="str">
        <f t="shared" si="3"/>
        <v>90min_IDA_06_10ul</v>
      </c>
      <c r="M228" s="160" t="str">
        <f t="shared" si="4"/>
        <v>\180419_E0022_P01_pool30_I_M06_01</v>
      </c>
      <c r="N228" s="157">
        <v>-1.0</v>
      </c>
      <c r="P228" s="161" t="str">
        <f t="shared" si="5"/>
        <v>180419_E0022_P01_pool30_I_M06_01</v>
      </c>
      <c r="Q228" s="159"/>
      <c r="R228" s="159" t="s">
        <v>901</v>
      </c>
      <c r="S228" s="159">
        <v>1.0</v>
      </c>
      <c r="T228" s="159" t="s">
        <v>902</v>
      </c>
      <c r="U228" s="161" t="str">
        <f t="shared" ref="U228:W228" si="223">J228</f>
        <v/>
      </c>
      <c r="V228" s="161" t="str">
        <f t="shared" si="223"/>
        <v/>
      </c>
      <c r="W228" s="161" t="str">
        <f t="shared" si="223"/>
        <v>90min_IDA_06_10ul</v>
      </c>
      <c r="X228" s="161" t="str">
        <f t="shared" si="7"/>
        <v>\180419_E0022_P01_pool30_I_M06_01</v>
      </c>
      <c r="Y228" s="159">
        <v>-1.0</v>
      </c>
    </row>
    <row r="229">
      <c r="A229" s="16" t="str">
        <f>Tracking!A221</f>
        <v>180419_E0022_P01_pool30_I_M06_02</v>
      </c>
      <c r="C229" t="str">
        <f>Tracking!N221</f>
        <v>90min_IDA_06_10ul</v>
      </c>
      <c r="E229" s="160" t="str">
        <f t="shared" si="2"/>
        <v>180419_E0022_P01_pool30_I_M06_02</v>
      </c>
      <c r="F229" s="157"/>
      <c r="G229" s="157" t="s">
        <v>901</v>
      </c>
      <c r="H229" s="157">
        <v>1.0</v>
      </c>
      <c r="I229" s="157" t="s">
        <v>902</v>
      </c>
      <c r="J229" s="160"/>
      <c r="K229" s="160"/>
      <c r="L229" s="160" t="str">
        <f t="shared" si="3"/>
        <v>90min_IDA_06_10ul</v>
      </c>
      <c r="M229" s="160" t="str">
        <f t="shared" si="4"/>
        <v>\180419_E0022_P01_pool30_I_M06_02</v>
      </c>
      <c r="N229" s="157">
        <v>-1.0</v>
      </c>
      <c r="P229" s="161" t="str">
        <f t="shared" si="5"/>
        <v>180419_E0022_P01_pool30_I_M06_02</v>
      </c>
      <c r="Q229" s="159"/>
      <c r="R229" s="159" t="s">
        <v>901</v>
      </c>
      <c r="S229" s="159">
        <v>1.0</v>
      </c>
      <c r="T229" s="159" t="s">
        <v>902</v>
      </c>
      <c r="U229" s="161" t="str">
        <f t="shared" ref="U229:W229" si="224">J229</f>
        <v/>
      </c>
      <c r="V229" s="161" t="str">
        <f t="shared" si="224"/>
        <v/>
      </c>
      <c r="W229" s="161" t="str">
        <f t="shared" si="224"/>
        <v>90min_IDA_06_10ul</v>
      </c>
      <c r="X229" s="161" t="str">
        <f t="shared" si="7"/>
        <v>\180419_E0022_P01_pool30_I_M06_02</v>
      </c>
      <c r="Y229" s="159">
        <v>-1.0</v>
      </c>
    </row>
    <row r="230">
      <c r="A230" s="16" t="str">
        <f>Tracking!A222</f>
        <v>180419_E0022_P01_pool30_I_M06_03</v>
      </c>
      <c r="C230" t="str">
        <f>Tracking!N222</f>
        <v>90min_IDA_06_10ul</v>
      </c>
      <c r="E230" s="160" t="str">
        <f t="shared" si="2"/>
        <v>180419_E0022_P01_pool30_I_M06_03</v>
      </c>
      <c r="F230" s="157"/>
      <c r="G230" s="157" t="s">
        <v>901</v>
      </c>
      <c r="H230" s="157">
        <v>1.0</v>
      </c>
      <c r="I230" s="157" t="s">
        <v>902</v>
      </c>
      <c r="J230" s="160"/>
      <c r="K230" s="160"/>
      <c r="L230" s="160" t="str">
        <f t="shared" si="3"/>
        <v>90min_IDA_06_10ul</v>
      </c>
      <c r="M230" s="160" t="str">
        <f t="shared" si="4"/>
        <v>\180419_E0022_P01_pool30_I_M06_03</v>
      </c>
      <c r="N230" s="157">
        <v>-1.0</v>
      </c>
      <c r="P230" s="161" t="str">
        <f t="shared" si="5"/>
        <v>180419_E0022_P01_pool30_I_M06_03</v>
      </c>
      <c r="Q230" s="159"/>
      <c r="R230" s="159" t="s">
        <v>901</v>
      </c>
      <c r="S230" s="159">
        <v>1.0</v>
      </c>
      <c r="T230" s="159" t="s">
        <v>902</v>
      </c>
      <c r="U230" s="161" t="str">
        <f t="shared" ref="U230:W230" si="225">J230</f>
        <v/>
      </c>
      <c r="V230" s="161" t="str">
        <f t="shared" si="225"/>
        <v/>
      </c>
      <c r="W230" s="161" t="str">
        <f t="shared" si="225"/>
        <v>90min_IDA_06_10ul</v>
      </c>
      <c r="X230" s="161" t="str">
        <f t="shared" si="7"/>
        <v>\180419_E0022_P01_pool30_I_M06_03</v>
      </c>
      <c r="Y230" s="159">
        <v>-1.0</v>
      </c>
    </row>
    <row r="231">
      <c r="A231" s="16" t="str">
        <f>Tracking!A223</f>
        <v/>
      </c>
      <c r="C231" t="str">
        <f>Tracking!N223</f>
        <v/>
      </c>
      <c r="E231" s="160" t="str">
        <f t="shared" si="2"/>
        <v/>
      </c>
      <c r="F231" s="157"/>
      <c r="G231" s="157" t="s">
        <v>901</v>
      </c>
      <c r="H231" s="157">
        <v>1.0</v>
      </c>
      <c r="I231" s="157" t="s">
        <v>902</v>
      </c>
      <c r="J231" s="160"/>
      <c r="K231" s="160"/>
      <c r="L231" s="160" t="str">
        <f t="shared" si="3"/>
        <v/>
      </c>
      <c r="M231" s="160" t="str">
        <f t="shared" si="4"/>
        <v>\</v>
      </c>
      <c r="N231" s="157">
        <v>-1.0</v>
      </c>
      <c r="P231" s="161" t="str">
        <f t="shared" si="5"/>
        <v/>
      </c>
      <c r="Q231" s="159"/>
      <c r="R231" s="159" t="s">
        <v>901</v>
      </c>
      <c r="S231" s="159">
        <v>1.0</v>
      </c>
      <c r="T231" s="159" t="s">
        <v>902</v>
      </c>
      <c r="U231" s="161" t="str">
        <f t="shared" ref="U231:W231" si="226">J231</f>
        <v/>
      </c>
      <c r="V231" s="161" t="str">
        <f t="shared" si="226"/>
        <v/>
      </c>
      <c r="W231" s="161" t="str">
        <f t="shared" si="226"/>
        <v/>
      </c>
      <c r="X231" s="161" t="str">
        <f t="shared" si="7"/>
        <v>\</v>
      </c>
      <c r="Y231" s="159">
        <v>-1.0</v>
      </c>
    </row>
    <row r="232">
      <c r="A232" s="16" t="str">
        <f>Tracking!A224</f>
        <v>180419_E0022_P01_pool30_I_M06_04</v>
      </c>
      <c r="C232" t="str">
        <f>Tracking!N224</f>
        <v>90min_IDA_06_10ul</v>
      </c>
      <c r="E232" s="160" t="str">
        <f t="shared" si="2"/>
        <v>180419_E0022_P01_pool30_I_M06_04</v>
      </c>
      <c r="F232" s="157"/>
      <c r="G232" s="157" t="s">
        <v>901</v>
      </c>
      <c r="H232" s="157">
        <v>1.0</v>
      </c>
      <c r="I232" s="157" t="s">
        <v>902</v>
      </c>
      <c r="J232" s="160"/>
      <c r="K232" s="160"/>
      <c r="L232" s="160" t="str">
        <f t="shared" si="3"/>
        <v>90min_IDA_06_10ul</v>
      </c>
      <c r="M232" s="160" t="str">
        <f t="shared" si="4"/>
        <v>\180419_E0022_P01_pool30_I_M06_04</v>
      </c>
      <c r="N232" s="157">
        <v>-1.0</v>
      </c>
      <c r="P232" s="161" t="str">
        <f t="shared" si="5"/>
        <v>180419_E0022_P01_pool30_I_M06_04</v>
      </c>
      <c r="Q232" s="159"/>
      <c r="R232" s="159" t="s">
        <v>901</v>
      </c>
      <c r="S232" s="159">
        <v>1.0</v>
      </c>
      <c r="T232" s="159" t="s">
        <v>902</v>
      </c>
      <c r="U232" s="161" t="str">
        <f t="shared" ref="U232:W232" si="227">J232</f>
        <v/>
      </c>
      <c r="V232" s="161" t="str">
        <f t="shared" si="227"/>
        <v/>
      </c>
      <c r="W232" s="161" t="str">
        <f t="shared" si="227"/>
        <v>90min_IDA_06_10ul</v>
      </c>
      <c r="X232" s="161" t="str">
        <f t="shared" si="7"/>
        <v>\180419_E0022_P01_pool30_I_M06_04</v>
      </c>
      <c r="Y232" s="159">
        <v>-1.0</v>
      </c>
    </row>
    <row r="233">
      <c r="A233" s="16" t="str">
        <f>Tracking!A225</f>
        <v>180419_E0022_P01_pool30_I_M06_05</v>
      </c>
      <c r="C233" t="str">
        <f>Tracking!N225</f>
        <v>90min_IDA_06_10ul</v>
      </c>
      <c r="E233" s="160" t="str">
        <f t="shared" si="2"/>
        <v>180419_E0022_P01_pool30_I_M06_05</v>
      </c>
      <c r="F233" s="157"/>
      <c r="G233" s="157" t="s">
        <v>901</v>
      </c>
      <c r="H233" s="157">
        <v>1.0</v>
      </c>
      <c r="I233" s="157" t="s">
        <v>902</v>
      </c>
      <c r="J233" s="160"/>
      <c r="K233" s="160"/>
      <c r="L233" s="160" t="str">
        <f t="shared" si="3"/>
        <v>90min_IDA_06_10ul</v>
      </c>
      <c r="M233" s="160" t="str">
        <f t="shared" si="4"/>
        <v>\180419_E0022_P01_pool30_I_M06_05</v>
      </c>
      <c r="N233" s="157">
        <v>-1.0</v>
      </c>
      <c r="P233" s="161" t="str">
        <f t="shared" si="5"/>
        <v>180419_E0022_P01_pool30_I_M06_05</v>
      </c>
      <c r="Q233" s="159"/>
      <c r="R233" s="159" t="s">
        <v>901</v>
      </c>
      <c r="S233" s="159">
        <v>1.0</v>
      </c>
      <c r="T233" s="159" t="s">
        <v>902</v>
      </c>
      <c r="U233" s="161" t="str">
        <f t="shared" ref="U233:W233" si="228">J233</f>
        <v/>
      </c>
      <c r="V233" s="161" t="str">
        <f t="shared" si="228"/>
        <v/>
      </c>
      <c r="W233" s="161" t="str">
        <f t="shared" si="228"/>
        <v>90min_IDA_06_10ul</v>
      </c>
      <c r="X233" s="161" t="str">
        <f t="shared" si="7"/>
        <v>\180419_E0022_P01_pool30_I_M06_05</v>
      </c>
      <c r="Y233" s="159">
        <v>-1.0</v>
      </c>
    </row>
    <row r="234">
      <c r="A234" s="16" t="str">
        <f>Tracking!A226</f>
        <v>180419_E0022_P01_pool30_I_M06_06</v>
      </c>
      <c r="C234" t="str">
        <f>Tracking!N226</f>
        <v>90min_IDA_06_10ul</v>
      </c>
      <c r="E234" s="160" t="str">
        <f t="shared" si="2"/>
        <v>180419_E0022_P01_pool30_I_M06_06</v>
      </c>
      <c r="F234" s="157"/>
      <c r="G234" s="157" t="s">
        <v>901</v>
      </c>
      <c r="H234" s="157">
        <v>1.0</v>
      </c>
      <c r="I234" s="157" t="s">
        <v>902</v>
      </c>
      <c r="J234" s="160"/>
      <c r="K234" s="160"/>
      <c r="L234" s="160" t="str">
        <f t="shared" si="3"/>
        <v>90min_IDA_06_10ul</v>
      </c>
      <c r="M234" s="160" t="str">
        <f t="shared" si="4"/>
        <v>\180419_E0022_P01_pool30_I_M06_06</v>
      </c>
      <c r="N234" s="157">
        <v>-1.0</v>
      </c>
      <c r="P234" s="161" t="str">
        <f t="shared" si="5"/>
        <v>180419_E0022_P01_pool30_I_M06_06</v>
      </c>
      <c r="Q234" s="159"/>
      <c r="R234" s="159" t="s">
        <v>901</v>
      </c>
      <c r="S234" s="159">
        <v>1.0</v>
      </c>
      <c r="T234" s="159" t="s">
        <v>902</v>
      </c>
      <c r="U234" s="161" t="str">
        <f t="shared" ref="U234:W234" si="229">J234</f>
        <v/>
      </c>
      <c r="V234" s="161" t="str">
        <f t="shared" si="229"/>
        <v/>
      </c>
      <c r="W234" s="161" t="str">
        <f t="shared" si="229"/>
        <v>90min_IDA_06_10ul</v>
      </c>
      <c r="X234" s="161" t="str">
        <f t="shared" si="7"/>
        <v>\180419_E0022_P01_pool30_I_M06_06</v>
      </c>
      <c r="Y234" s="159">
        <v>-1.0</v>
      </c>
    </row>
    <row r="235">
      <c r="A235" s="16" t="str">
        <f>Tracking!A227</f>
        <v>180419_E0022_P01_pool30_I_M06_07</v>
      </c>
      <c r="C235" t="str">
        <f>Tracking!N227</f>
        <v>90min_IDA_06_10ul</v>
      </c>
      <c r="E235" s="160" t="str">
        <f t="shared" si="2"/>
        <v>180419_E0022_P01_pool30_I_M06_07</v>
      </c>
      <c r="F235" s="157"/>
      <c r="G235" s="157" t="s">
        <v>901</v>
      </c>
      <c r="H235" s="157">
        <v>1.0</v>
      </c>
      <c r="I235" s="157" t="s">
        <v>902</v>
      </c>
      <c r="J235" s="160"/>
      <c r="K235" s="160"/>
      <c r="L235" s="160" t="str">
        <f t="shared" si="3"/>
        <v>90min_IDA_06_10ul</v>
      </c>
      <c r="M235" s="160" t="str">
        <f t="shared" si="4"/>
        <v>\180419_E0022_P01_pool30_I_M06_07</v>
      </c>
      <c r="N235" s="157">
        <v>-1.0</v>
      </c>
      <c r="P235" s="161" t="str">
        <f t="shared" si="5"/>
        <v>180419_E0022_P01_pool30_I_M06_07</v>
      </c>
      <c r="Q235" s="159"/>
      <c r="R235" s="159" t="s">
        <v>901</v>
      </c>
      <c r="S235" s="159">
        <v>1.0</v>
      </c>
      <c r="T235" s="159" t="s">
        <v>902</v>
      </c>
      <c r="U235" s="161" t="str">
        <f t="shared" ref="U235:W235" si="230">J235</f>
        <v/>
      </c>
      <c r="V235" s="161" t="str">
        <f t="shared" si="230"/>
        <v/>
      </c>
      <c r="W235" s="161" t="str">
        <f t="shared" si="230"/>
        <v>90min_IDA_06_10ul</v>
      </c>
      <c r="X235" s="161" t="str">
        <f t="shared" si="7"/>
        <v>\180419_E0022_P01_pool30_I_M06_07</v>
      </c>
      <c r="Y235" s="159">
        <v>-1.0</v>
      </c>
    </row>
    <row r="236">
      <c r="A236" s="16" t="str">
        <f>Tracking!A228</f>
        <v>180419_E0022_P01_pool30_I_M06_08</v>
      </c>
      <c r="C236" t="str">
        <f>Tracking!N228</f>
        <v>90min_IDA_06_10ul</v>
      </c>
      <c r="E236" s="160" t="str">
        <f t="shared" si="2"/>
        <v>180419_E0022_P01_pool30_I_M06_08</v>
      </c>
      <c r="F236" s="157"/>
      <c r="G236" s="157" t="s">
        <v>901</v>
      </c>
      <c r="H236" s="157">
        <v>1.0</v>
      </c>
      <c r="I236" s="157" t="s">
        <v>902</v>
      </c>
      <c r="J236" s="160"/>
      <c r="K236" s="160"/>
      <c r="L236" s="160" t="str">
        <f t="shared" si="3"/>
        <v>90min_IDA_06_10ul</v>
      </c>
      <c r="M236" s="160" t="str">
        <f t="shared" si="4"/>
        <v>\180419_E0022_P01_pool30_I_M06_08</v>
      </c>
      <c r="N236" s="157">
        <v>-1.0</v>
      </c>
      <c r="P236" s="161" t="str">
        <f t="shared" si="5"/>
        <v>180419_E0022_P01_pool30_I_M06_08</v>
      </c>
      <c r="Q236" s="159"/>
      <c r="R236" s="159" t="s">
        <v>901</v>
      </c>
      <c r="S236" s="159">
        <v>1.0</v>
      </c>
      <c r="T236" s="159" t="s">
        <v>902</v>
      </c>
      <c r="U236" s="161" t="str">
        <f t="shared" ref="U236:W236" si="231">J236</f>
        <v/>
      </c>
      <c r="V236" s="161" t="str">
        <f t="shared" si="231"/>
        <v/>
      </c>
      <c r="W236" s="161" t="str">
        <f t="shared" si="231"/>
        <v>90min_IDA_06_10ul</v>
      </c>
      <c r="X236" s="161" t="str">
        <f t="shared" si="7"/>
        <v>\180419_E0022_P01_pool30_I_M06_08</v>
      </c>
      <c r="Y236" s="159">
        <v>-1.0</v>
      </c>
    </row>
    <row r="237">
      <c r="A237" s="16" t="str">
        <f>Tracking!A229</f>
        <v>180419_E0022_P01_pool30_I_M06_09</v>
      </c>
      <c r="C237" t="str">
        <f>Tracking!N229</f>
        <v>90min_IDA_06_10ul</v>
      </c>
      <c r="E237" s="160" t="str">
        <f t="shared" si="2"/>
        <v>180419_E0022_P01_pool30_I_M06_09</v>
      </c>
      <c r="F237" s="157"/>
      <c r="G237" s="157" t="s">
        <v>901</v>
      </c>
      <c r="H237" s="157">
        <v>1.0</v>
      </c>
      <c r="I237" s="157" t="s">
        <v>902</v>
      </c>
      <c r="J237" s="160"/>
      <c r="K237" s="160"/>
      <c r="L237" s="160" t="str">
        <f t="shared" si="3"/>
        <v>90min_IDA_06_10ul</v>
      </c>
      <c r="M237" s="160" t="str">
        <f t="shared" si="4"/>
        <v>\180419_E0022_P01_pool30_I_M06_09</v>
      </c>
      <c r="N237" s="157">
        <v>-1.0</v>
      </c>
      <c r="P237" s="161" t="str">
        <f t="shared" si="5"/>
        <v>180419_E0022_P01_pool30_I_M06_09</v>
      </c>
      <c r="Q237" s="159"/>
      <c r="R237" s="159" t="s">
        <v>901</v>
      </c>
      <c r="S237" s="159">
        <v>1.0</v>
      </c>
      <c r="T237" s="159" t="s">
        <v>902</v>
      </c>
      <c r="U237" s="161" t="str">
        <f t="shared" ref="U237:W237" si="232">J237</f>
        <v/>
      </c>
      <c r="V237" s="161" t="str">
        <f t="shared" si="232"/>
        <v/>
      </c>
      <c r="W237" s="161" t="str">
        <f t="shared" si="232"/>
        <v>90min_IDA_06_10ul</v>
      </c>
      <c r="X237" s="161" t="str">
        <f t="shared" si="7"/>
        <v>\180419_E0022_P01_pool30_I_M06_09</v>
      </c>
      <c r="Y237" s="159">
        <v>-1.0</v>
      </c>
    </row>
    <row r="238">
      <c r="A238" s="16" t="str">
        <f>Tracking!A230</f>
        <v>180419_E0022_P01_pool30_I_M06_10</v>
      </c>
      <c r="C238" t="str">
        <f>Tracking!N230</f>
        <v>90min_IDA_06_10ul</v>
      </c>
      <c r="E238" s="160" t="str">
        <f t="shared" si="2"/>
        <v>180419_E0022_P01_pool30_I_M06_10</v>
      </c>
      <c r="F238" s="157"/>
      <c r="G238" s="157" t="s">
        <v>901</v>
      </c>
      <c r="H238" s="157">
        <v>1.0</v>
      </c>
      <c r="I238" s="157" t="s">
        <v>902</v>
      </c>
      <c r="J238" s="160"/>
      <c r="K238" s="160"/>
      <c r="L238" s="160" t="str">
        <f t="shared" si="3"/>
        <v>90min_IDA_06_10ul</v>
      </c>
      <c r="M238" s="160" t="str">
        <f t="shared" si="4"/>
        <v>\180419_E0022_P01_pool30_I_M06_10</v>
      </c>
      <c r="N238" s="157">
        <v>-1.0</v>
      </c>
      <c r="P238" s="161" t="str">
        <f t="shared" si="5"/>
        <v>180419_E0022_P01_pool30_I_M06_10</v>
      </c>
      <c r="Q238" s="159"/>
      <c r="R238" s="159" t="s">
        <v>901</v>
      </c>
      <c r="S238" s="159">
        <v>1.0</v>
      </c>
      <c r="T238" s="159" t="s">
        <v>902</v>
      </c>
      <c r="U238" s="161" t="str">
        <f t="shared" ref="U238:W238" si="233">J238</f>
        <v/>
      </c>
      <c r="V238" s="161" t="str">
        <f t="shared" si="233"/>
        <v/>
      </c>
      <c r="W238" s="161" t="str">
        <f t="shared" si="233"/>
        <v>90min_IDA_06_10ul</v>
      </c>
      <c r="X238" s="161" t="str">
        <f t="shared" si="7"/>
        <v>\180419_E0022_P01_pool30_I_M06_10</v>
      </c>
      <c r="Y238" s="159">
        <v>-1.0</v>
      </c>
    </row>
    <row r="239">
      <c r="A239" s="16" t="str">
        <f>Tracking!A231</f>
        <v>180419_E0022_P01_pool30_I_M06_11</v>
      </c>
      <c r="C239" t="str">
        <f>Tracking!N231</f>
        <v>90min_IDA_06_10ul</v>
      </c>
      <c r="E239" s="160" t="str">
        <f t="shared" si="2"/>
        <v>180419_E0022_P01_pool30_I_M06_11</v>
      </c>
      <c r="F239" s="157"/>
      <c r="G239" s="157" t="s">
        <v>901</v>
      </c>
      <c r="H239" s="157">
        <v>1.0</v>
      </c>
      <c r="I239" s="157" t="s">
        <v>902</v>
      </c>
      <c r="J239" s="160"/>
      <c r="K239" s="160"/>
      <c r="L239" s="160" t="str">
        <f t="shared" si="3"/>
        <v>90min_IDA_06_10ul</v>
      </c>
      <c r="M239" s="160" t="str">
        <f t="shared" si="4"/>
        <v>\180419_E0022_P01_pool30_I_M06_11</v>
      </c>
      <c r="N239" s="157">
        <v>-1.0</v>
      </c>
      <c r="P239" s="161" t="str">
        <f t="shared" si="5"/>
        <v>180419_E0022_P01_pool30_I_M06_11</v>
      </c>
      <c r="Q239" s="159"/>
      <c r="R239" s="159" t="s">
        <v>901</v>
      </c>
      <c r="S239" s="159">
        <v>1.0</v>
      </c>
      <c r="T239" s="159" t="s">
        <v>902</v>
      </c>
      <c r="U239" s="161" t="str">
        <f t="shared" ref="U239:W239" si="234">J239</f>
        <v/>
      </c>
      <c r="V239" s="161" t="str">
        <f t="shared" si="234"/>
        <v/>
      </c>
      <c r="W239" s="161" t="str">
        <f t="shared" si="234"/>
        <v>90min_IDA_06_10ul</v>
      </c>
      <c r="X239" s="161" t="str">
        <f t="shared" si="7"/>
        <v>\180419_E0022_P01_pool30_I_M06_11</v>
      </c>
      <c r="Y239" s="159">
        <v>-1.0</v>
      </c>
    </row>
    <row r="240">
      <c r="A240" s="16" t="str">
        <f>Tracking!A232</f>
        <v>180419_E0022_P01_pool30_I_M06_12</v>
      </c>
      <c r="C240" t="str">
        <f>Tracking!N232</f>
        <v>90min_IDA_06_10ul</v>
      </c>
      <c r="E240" s="160" t="str">
        <f t="shared" si="2"/>
        <v>180419_E0022_P01_pool30_I_M06_12</v>
      </c>
      <c r="F240" s="157"/>
      <c r="G240" s="157" t="s">
        <v>901</v>
      </c>
      <c r="H240" s="157">
        <v>1.0</v>
      </c>
      <c r="I240" s="157" t="s">
        <v>902</v>
      </c>
      <c r="J240" s="160"/>
      <c r="K240" s="160"/>
      <c r="L240" s="160" t="str">
        <f t="shared" si="3"/>
        <v>90min_IDA_06_10ul</v>
      </c>
      <c r="M240" s="160" t="str">
        <f t="shared" si="4"/>
        <v>\180419_E0022_P01_pool30_I_M06_12</v>
      </c>
      <c r="N240" s="157">
        <v>-1.0</v>
      </c>
      <c r="P240" s="161" t="str">
        <f t="shared" si="5"/>
        <v>180419_E0022_P01_pool30_I_M06_12</v>
      </c>
      <c r="Q240" s="159"/>
      <c r="R240" s="159" t="s">
        <v>901</v>
      </c>
      <c r="S240" s="159">
        <v>1.0</v>
      </c>
      <c r="T240" s="159" t="s">
        <v>902</v>
      </c>
      <c r="U240" s="161" t="str">
        <f t="shared" ref="U240:W240" si="235">J240</f>
        <v/>
      </c>
      <c r="V240" s="161" t="str">
        <f t="shared" si="235"/>
        <v/>
      </c>
      <c r="W240" s="161" t="str">
        <f t="shared" si="235"/>
        <v>90min_IDA_06_10ul</v>
      </c>
      <c r="X240" s="161" t="str">
        <f t="shared" si="7"/>
        <v>\180419_E0022_P01_pool30_I_M06_12</v>
      </c>
      <c r="Y240" s="159">
        <v>-1.0</v>
      </c>
    </row>
    <row r="241">
      <c r="A241" s="16" t="str">
        <f>Tracking!A233</f>
        <v>180419_E0022_P01_pool30_I_M06_13</v>
      </c>
      <c r="C241" t="str">
        <f>Tracking!N233</f>
        <v>90min_IDA_06_10ul</v>
      </c>
      <c r="E241" s="160" t="str">
        <f t="shared" si="2"/>
        <v>180419_E0022_P01_pool30_I_M06_13</v>
      </c>
      <c r="F241" s="157"/>
      <c r="G241" s="157" t="s">
        <v>901</v>
      </c>
      <c r="H241" s="157">
        <v>1.0</v>
      </c>
      <c r="I241" s="157" t="s">
        <v>902</v>
      </c>
      <c r="J241" s="160"/>
      <c r="K241" s="160"/>
      <c r="L241" s="160" t="str">
        <f t="shared" si="3"/>
        <v>90min_IDA_06_10ul</v>
      </c>
      <c r="M241" s="160" t="str">
        <f t="shared" si="4"/>
        <v>\180419_E0022_P01_pool30_I_M06_13</v>
      </c>
      <c r="N241" s="157">
        <v>-1.0</v>
      </c>
      <c r="P241" s="161" t="str">
        <f t="shared" si="5"/>
        <v>180419_E0022_P01_pool30_I_M06_13</v>
      </c>
      <c r="Q241" s="159"/>
      <c r="R241" s="159" t="s">
        <v>901</v>
      </c>
      <c r="S241" s="159">
        <v>1.0</v>
      </c>
      <c r="T241" s="159" t="s">
        <v>902</v>
      </c>
      <c r="U241" s="161" t="str">
        <f t="shared" ref="U241:W241" si="236">J241</f>
        <v/>
      </c>
      <c r="V241" s="161" t="str">
        <f t="shared" si="236"/>
        <v/>
      </c>
      <c r="W241" s="161" t="str">
        <f t="shared" si="236"/>
        <v>90min_IDA_06_10ul</v>
      </c>
      <c r="X241" s="161" t="str">
        <f t="shared" si="7"/>
        <v>\180419_E0022_P01_pool30_I_M06_13</v>
      </c>
      <c r="Y241" s="159">
        <v>-1.0</v>
      </c>
    </row>
    <row r="242">
      <c r="A242" s="16" t="str">
        <f>Tracking!A234</f>
        <v>180419_E0022_P01_pool30_I_M06_14</v>
      </c>
      <c r="C242" t="str">
        <f>Tracking!N234</f>
        <v>90min_IDA_06_10ul</v>
      </c>
      <c r="E242" s="160" t="str">
        <f t="shared" si="2"/>
        <v>180419_E0022_P01_pool30_I_M06_14</v>
      </c>
      <c r="F242" s="157"/>
      <c r="G242" s="157" t="s">
        <v>901</v>
      </c>
      <c r="H242" s="157">
        <v>1.0</v>
      </c>
      <c r="I242" s="157" t="s">
        <v>902</v>
      </c>
      <c r="J242" s="160"/>
      <c r="K242" s="160"/>
      <c r="L242" s="160" t="str">
        <f t="shared" si="3"/>
        <v>90min_IDA_06_10ul</v>
      </c>
      <c r="M242" s="160" t="str">
        <f t="shared" si="4"/>
        <v>\180419_E0022_P01_pool30_I_M06_14</v>
      </c>
      <c r="N242" s="157">
        <v>-1.0</v>
      </c>
      <c r="P242" s="161" t="str">
        <f t="shared" si="5"/>
        <v>180419_E0022_P01_pool30_I_M06_14</v>
      </c>
      <c r="Q242" s="159"/>
      <c r="R242" s="159" t="s">
        <v>901</v>
      </c>
      <c r="S242" s="159">
        <v>1.0</v>
      </c>
      <c r="T242" s="159" t="s">
        <v>902</v>
      </c>
      <c r="U242" s="161" t="str">
        <f t="shared" ref="U242:W242" si="237">J242</f>
        <v/>
      </c>
      <c r="V242" s="161" t="str">
        <f t="shared" si="237"/>
        <v/>
      </c>
      <c r="W242" s="161" t="str">
        <f t="shared" si="237"/>
        <v>90min_IDA_06_10ul</v>
      </c>
      <c r="X242" s="161" t="str">
        <f t="shared" si="7"/>
        <v>\180419_E0022_P01_pool30_I_M06_14</v>
      </c>
      <c r="Y242" s="159">
        <v>-1.0</v>
      </c>
    </row>
    <row r="243">
      <c r="A243" s="16" t="str">
        <f>Tracking!A235</f>
        <v>180419_E0022_P01_pool30_I_M06_15</v>
      </c>
      <c r="C243" t="str">
        <f>Tracking!N235</f>
        <v>90min_IDA_06_10ul</v>
      </c>
      <c r="E243" s="160" t="str">
        <f t="shared" si="2"/>
        <v>180419_E0022_P01_pool30_I_M06_15</v>
      </c>
      <c r="F243" s="157"/>
      <c r="G243" s="157" t="s">
        <v>901</v>
      </c>
      <c r="H243" s="157">
        <v>1.0</v>
      </c>
      <c r="I243" s="157" t="s">
        <v>902</v>
      </c>
      <c r="J243" s="160"/>
      <c r="K243" s="160"/>
      <c r="L243" s="160" t="str">
        <f t="shared" si="3"/>
        <v>90min_IDA_06_10ul</v>
      </c>
      <c r="M243" s="160" t="str">
        <f t="shared" si="4"/>
        <v>\180419_E0022_P01_pool30_I_M06_15</v>
      </c>
      <c r="N243" s="157">
        <v>-1.0</v>
      </c>
      <c r="P243" s="161" t="str">
        <f t="shared" si="5"/>
        <v>180419_E0022_P01_pool30_I_M06_15</v>
      </c>
      <c r="Q243" s="159"/>
      <c r="R243" s="159" t="s">
        <v>901</v>
      </c>
      <c r="S243" s="159">
        <v>1.0</v>
      </c>
      <c r="T243" s="159" t="s">
        <v>902</v>
      </c>
      <c r="U243" s="161" t="str">
        <f t="shared" ref="U243:W243" si="238">J243</f>
        <v/>
      </c>
      <c r="V243" s="161" t="str">
        <f t="shared" si="238"/>
        <v/>
      </c>
      <c r="W243" s="161" t="str">
        <f t="shared" si="238"/>
        <v>90min_IDA_06_10ul</v>
      </c>
      <c r="X243" s="161" t="str">
        <f t="shared" si="7"/>
        <v>\180419_E0022_P01_pool30_I_M06_15</v>
      </c>
      <c r="Y243" s="159">
        <v>-1.0</v>
      </c>
    </row>
    <row r="244">
      <c r="A244" s="16" t="str">
        <f>Tracking!A236</f>
        <v/>
      </c>
      <c r="C244" t="str">
        <f>Tracking!N236</f>
        <v/>
      </c>
      <c r="E244" s="160" t="str">
        <f t="shared" si="2"/>
        <v/>
      </c>
      <c r="F244" s="157"/>
      <c r="G244" s="157" t="s">
        <v>901</v>
      </c>
      <c r="H244" s="157">
        <v>1.0</v>
      </c>
      <c r="I244" s="157" t="s">
        <v>902</v>
      </c>
      <c r="J244" s="160"/>
      <c r="K244" s="160"/>
      <c r="L244" s="160" t="str">
        <f t="shared" si="3"/>
        <v/>
      </c>
      <c r="M244" s="160" t="str">
        <f t="shared" si="4"/>
        <v>\</v>
      </c>
      <c r="N244" s="157">
        <v>-1.0</v>
      </c>
      <c r="P244" s="161" t="str">
        <f t="shared" si="5"/>
        <v/>
      </c>
      <c r="Q244" s="159"/>
      <c r="R244" s="159" t="s">
        <v>901</v>
      </c>
      <c r="S244" s="159">
        <v>1.0</v>
      </c>
      <c r="T244" s="159" t="s">
        <v>902</v>
      </c>
      <c r="U244" s="161" t="str">
        <f t="shared" ref="U244:W244" si="239">J244</f>
        <v/>
      </c>
      <c r="V244" s="161" t="str">
        <f t="shared" si="239"/>
        <v/>
      </c>
      <c r="W244" s="161" t="str">
        <f t="shared" si="239"/>
        <v/>
      </c>
      <c r="X244" s="161" t="str">
        <f t="shared" si="7"/>
        <v>\</v>
      </c>
      <c r="Y244" s="159">
        <v>-1.0</v>
      </c>
    </row>
    <row r="245">
      <c r="A245" s="16" t="str">
        <f>Tracking!A237</f>
        <v>BATCH 2</v>
      </c>
      <c r="C245" t="str">
        <f>Tracking!N237</f>
        <v/>
      </c>
      <c r="E245" s="160" t="str">
        <f t="shared" si="2"/>
        <v>BATCH 2</v>
      </c>
      <c r="F245" s="157"/>
      <c r="G245" s="157" t="s">
        <v>901</v>
      </c>
      <c r="H245" s="157">
        <v>1.0</v>
      </c>
      <c r="I245" s="157" t="s">
        <v>902</v>
      </c>
      <c r="J245" s="160"/>
      <c r="K245" s="160"/>
      <c r="L245" s="160" t="str">
        <f t="shared" si="3"/>
        <v/>
      </c>
      <c r="M245" s="160" t="str">
        <f t="shared" si="4"/>
        <v>\BATCH 2</v>
      </c>
      <c r="N245" s="157">
        <v>-1.0</v>
      </c>
      <c r="P245" s="161" t="str">
        <f t="shared" si="5"/>
        <v>BATCH 2</v>
      </c>
      <c r="Q245" s="159"/>
      <c r="R245" s="159" t="s">
        <v>901</v>
      </c>
      <c r="S245" s="159">
        <v>1.0</v>
      </c>
      <c r="T245" s="159" t="s">
        <v>902</v>
      </c>
      <c r="U245" s="161" t="str">
        <f t="shared" ref="U245:W245" si="240">J245</f>
        <v/>
      </c>
      <c r="V245" s="161" t="str">
        <f t="shared" si="240"/>
        <v/>
      </c>
      <c r="W245" s="161" t="str">
        <f t="shared" si="240"/>
        <v/>
      </c>
      <c r="X245" s="161" t="str">
        <f t="shared" si="7"/>
        <v>\BATCH 2</v>
      </c>
      <c r="Y245" s="159">
        <v>-1.0</v>
      </c>
    </row>
    <row r="246">
      <c r="A246" s="16" t="str">
        <f>Tracking!A238</f>
        <v/>
      </c>
      <c r="C246" t="str">
        <f>Tracking!N238</f>
        <v/>
      </c>
      <c r="E246" s="160" t="str">
        <f t="shared" si="2"/>
        <v/>
      </c>
      <c r="F246" s="157"/>
      <c r="G246" s="157" t="s">
        <v>901</v>
      </c>
      <c r="H246" s="157">
        <v>1.0</v>
      </c>
      <c r="I246" s="157" t="s">
        <v>902</v>
      </c>
      <c r="J246" s="160"/>
      <c r="K246" s="160"/>
      <c r="L246" s="160" t="str">
        <f t="shared" si="3"/>
        <v/>
      </c>
      <c r="M246" s="160" t="str">
        <f t="shared" si="4"/>
        <v>\</v>
      </c>
      <c r="N246" s="157">
        <v>-1.0</v>
      </c>
      <c r="P246" s="161" t="str">
        <f t="shared" si="5"/>
        <v/>
      </c>
      <c r="Q246" s="159"/>
      <c r="R246" s="159" t="s">
        <v>901</v>
      </c>
      <c r="S246" s="159">
        <v>1.0</v>
      </c>
      <c r="T246" s="159" t="s">
        <v>902</v>
      </c>
      <c r="U246" s="161" t="str">
        <f t="shared" ref="U246:W246" si="241">J246</f>
        <v/>
      </c>
      <c r="V246" s="161" t="str">
        <f t="shared" si="241"/>
        <v/>
      </c>
      <c r="W246" s="161" t="str">
        <f t="shared" si="241"/>
        <v/>
      </c>
      <c r="X246" s="161" t="str">
        <f t="shared" si="7"/>
        <v>\</v>
      </c>
      <c r="Y246" s="159">
        <v>-1.0</v>
      </c>
    </row>
    <row r="247">
      <c r="A247" s="16" t="str">
        <f>Tracking!A239</f>
        <v>180822_E0022_P02_HEK_H002_QC_S_M04_1</v>
      </c>
      <c r="C247" t="str">
        <f>Tracking!N239</f>
        <v>PC_90min_SWATH_100VW</v>
      </c>
      <c r="E247" s="160" t="str">
        <f t="shared" si="2"/>
        <v>180822_E0022_P02_HEK_H002_QC_S_M04_1</v>
      </c>
      <c r="F247" s="157"/>
      <c r="G247" s="157" t="s">
        <v>901</v>
      </c>
      <c r="H247" s="157">
        <v>1.0</v>
      </c>
      <c r="I247" s="157" t="s">
        <v>902</v>
      </c>
      <c r="J247" s="160"/>
      <c r="K247" s="160"/>
      <c r="L247" s="160" t="str">
        <f t="shared" si="3"/>
        <v>PC_90min_SWATH_100VW</v>
      </c>
      <c r="M247" s="160" t="str">
        <f t="shared" si="4"/>
        <v>\180822_E0022_P02_HEK_H002_QC_S_M04_1</v>
      </c>
      <c r="N247" s="157">
        <v>-1.0</v>
      </c>
      <c r="P247" s="161" t="str">
        <f t="shared" si="5"/>
        <v>180822_E0022_P02_HEK_H002_QC_S_M04_1</v>
      </c>
      <c r="Q247" s="159"/>
      <c r="R247" s="159" t="s">
        <v>901</v>
      </c>
      <c r="S247" s="159">
        <v>1.0</v>
      </c>
      <c r="T247" s="159" t="s">
        <v>902</v>
      </c>
      <c r="U247" s="161" t="str">
        <f t="shared" ref="U247:W247" si="242">J247</f>
        <v/>
      </c>
      <c r="V247" s="161" t="str">
        <f t="shared" si="242"/>
        <v/>
      </c>
      <c r="W247" s="161" t="str">
        <f t="shared" si="242"/>
        <v>PC_90min_SWATH_100VW</v>
      </c>
      <c r="X247" s="161" t="str">
        <f t="shared" si="7"/>
        <v>\180822_E0022_P02_HEK_H002_QC_S_M04_1</v>
      </c>
      <c r="Y247" s="159">
        <v>-1.0</v>
      </c>
    </row>
    <row r="248">
      <c r="A248" s="16" t="str">
        <f>Tracking!A240</f>
        <v>180822_E0022_P02_8078_1_S_M04_1</v>
      </c>
      <c r="C248" t="str">
        <f>Tracking!N240</f>
        <v>PC_90min_SWATH_100VW</v>
      </c>
      <c r="E248" s="160" t="str">
        <f t="shared" si="2"/>
        <v>180822_E0022_P02_8078_1_S_M04_1</v>
      </c>
      <c r="F248" s="157"/>
      <c r="G248" s="157" t="s">
        <v>901</v>
      </c>
      <c r="H248" s="157">
        <v>1.0</v>
      </c>
      <c r="I248" s="157" t="s">
        <v>902</v>
      </c>
      <c r="J248" s="160"/>
      <c r="K248" s="160"/>
      <c r="L248" s="160" t="str">
        <f t="shared" si="3"/>
        <v>PC_90min_SWATH_100VW</v>
      </c>
      <c r="M248" s="160" t="str">
        <f t="shared" si="4"/>
        <v>\180822_E0022_P02_8078_1_S_M04_1</v>
      </c>
      <c r="N248" s="157">
        <v>-1.0</v>
      </c>
      <c r="P248" s="161" t="str">
        <f t="shared" si="5"/>
        <v>180822_E0022_P02_8078_1_S_M04_1</v>
      </c>
      <c r="Q248" s="159"/>
      <c r="R248" s="159" t="s">
        <v>901</v>
      </c>
      <c r="S248" s="159">
        <v>1.0</v>
      </c>
      <c r="T248" s="159" t="s">
        <v>902</v>
      </c>
      <c r="U248" s="161" t="str">
        <f t="shared" ref="U248:W248" si="243">J248</f>
        <v/>
      </c>
      <c r="V248" s="161" t="str">
        <f t="shared" si="243"/>
        <v/>
      </c>
      <c r="W248" s="161" t="str">
        <f t="shared" si="243"/>
        <v>PC_90min_SWATH_100VW</v>
      </c>
      <c r="X248" s="161" t="str">
        <f t="shared" si="7"/>
        <v>\180822_E0022_P02_8078_1_S_M04_1</v>
      </c>
      <c r="Y248" s="159">
        <v>-1.0</v>
      </c>
    </row>
    <row r="249">
      <c r="A249" s="16" t="str">
        <f>Tracking!A241</f>
        <v>180822_E0022_P02_8078_2_S_M04_1</v>
      </c>
      <c r="C249" t="str">
        <f>Tracking!N241</f>
        <v>PC_90min_SWATH_100VW</v>
      </c>
      <c r="E249" s="160" t="str">
        <f t="shared" si="2"/>
        <v>180822_E0022_P02_8078_2_S_M04_1</v>
      </c>
      <c r="F249" s="157"/>
      <c r="G249" s="157" t="s">
        <v>901</v>
      </c>
      <c r="H249" s="157">
        <v>1.0</v>
      </c>
      <c r="I249" s="157" t="s">
        <v>902</v>
      </c>
      <c r="J249" s="160"/>
      <c r="K249" s="160"/>
      <c r="L249" s="160" t="str">
        <f t="shared" si="3"/>
        <v>PC_90min_SWATH_100VW</v>
      </c>
      <c r="M249" s="160" t="str">
        <f t="shared" si="4"/>
        <v>\180822_E0022_P02_8078_2_S_M04_1</v>
      </c>
      <c r="N249" s="157">
        <v>-1.0</v>
      </c>
      <c r="P249" s="161" t="str">
        <f t="shared" si="5"/>
        <v>180822_E0022_P02_8078_2_S_M04_1</v>
      </c>
      <c r="Q249" s="159"/>
      <c r="R249" s="159" t="s">
        <v>901</v>
      </c>
      <c r="S249" s="159">
        <v>1.0</v>
      </c>
      <c r="T249" s="159" t="s">
        <v>902</v>
      </c>
      <c r="U249" s="161" t="str">
        <f t="shared" ref="U249:W249" si="244">J249</f>
        <v/>
      </c>
      <c r="V249" s="161" t="str">
        <f t="shared" si="244"/>
        <v/>
      </c>
      <c r="W249" s="161" t="str">
        <f t="shared" si="244"/>
        <v>PC_90min_SWATH_100VW</v>
      </c>
      <c r="X249" s="161" t="str">
        <f t="shared" si="7"/>
        <v>\180822_E0022_P02_8078_2_S_M04_1</v>
      </c>
      <c r="Y249" s="159">
        <v>-1.0</v>
      </c>
    </row>
    <row r="250">
      <c r="A250" s="16" t="str">
        <f>Tracking!A242</f>
        <v>180822_E0022_P02_8078_3_S_M04_1</v>
      </c>
      <c r="C250" t="str">
        <f>Tracking!N242</f>
        <v>PC_90min_SWATH_100VW</v>
      </c>
      <c r="E250" s="160" t="str">
        <f t="shared" si="2"/>
        <v>180822_E0022_P02_8078_3_S_M04_1</v>
      </c>
      <c r="F250" s="157"/>
      <c r="G250" s="157" t="s">
        <v>901</v>
      </c>
      <c r="H250" s="157">
        <v>1.0</v>
      </c>
      <c r="I250" s="157" t="s">
        <v>902</v>
      </c>
      <c r="J250" s="160"/>
      <c r="K250" s="160"/>
      <c r="L250" s="160" t="str">
        <f t="shared" si="3"/>
        <v>PC_90min_SWATH_100VW</v>
      </c>
      <c r="M250" s="160" t="str">
        <f t="shared" si="4"/>
        <v>\180822_E0022_P02_8078_3_S_M04_1</v>
      </c>
      <c r="N250" s="157">
        <v>-1.0</v>
      </c>
      <c r="P250" s="161" t="str">
        <f t="shared" si="5"/>
        <v>180822_E0022_P02_8078_3_S_M04_1</v>
      </c>
      <c r="Q250" s="159"/>
      <c r="R250" s="159" t="s">
        <v>901</v>
      </c>
      <c r="S250" s="159">
        <v>1.0</v>
      </c>
      <c r="T250" s="159" t="s">
        <v>902</v>
      </c>
      <c r="U250" s="161" t="str">
        <f t="shared" ref="U250:W250" si="245">J250</f>
        <v/>
      </c>
      <c r="V250" s="161" t="str">
        <f t="shared" si="245"/>
        <v/>
      </c>
      <c r="W250" s="161" t="str">
        <f t="shared" si="245"/>
        <v>PC_90min_SWATH_100VW</v>
      </c>
      <c r="X250" s="161" t="str">
        <f t="shared" si="7"/>
        <v>\180822_E0022_P02_8078_3_S_M04_1</v>
      </c>
      <c r="Y250" s="159">
        <v>-1.0</v>
      </c>
    </row>
    <row r="251">
      <c r="A251" s="16" t="str">
        <f>Tracking!A243</f>
        <v>180822_E0022_P02_3090_1_S_M04_1</v>
      </c>
      <c r="C251" t="str">
        <f>Tracking!N243</f>
        <v>PC_90min_SWATH_100VW</v>
      </c>
      <c r="E251" s="160" t="str">
        <f t="shared" si="2"/>
        <v>180822_E0022_P02_3090_1_S_M04_1</v>
      </c>
      <c r="F251" s="157"/>
      <c r="G251" s="157" t="s">
        <v>901</v>
      </c>
      <c r="H251" s="157">
        <v>1.0</v>
      </c>
      <c r="I251" s="157" t="s">
        <v>902</v>
      </c>
      <c r="J251" s="160"/>
      <c r="K251" s="160"/>
      <c r="L251" s="160" t="str">
        <f t="shared" si="3"/>
        <v>PC_90min_SWATH_100VW</v>
      </c>
      <c r="M251" s="160" t="str">
        <f t="shared" si="4"/>
        <v>\180822_E0022_P02_3090_1_S_M04_1</v>
      </c>
      <c r="N251" s="157">
        <v>-1.0</v>
      </c>
      <c r="P251" s="161" t="str">
        <f t="shared" si="5"/>
        <v>180822_E0022_P02_3090_1_S_M04_1</v>
      </c>
      <c r="Q251" s="159"/>
      <c r="R251" s="159" t="s">
        <v>901</v>
      </c>
      <c r="S251" s="159">
        <v>1.0</v>
      </c>
      <c r="T251" s="159" t="s">
        <v>902</v>
      </c>
      <c r="U251" s="161" t="str">
        <f t="shared" ref="U251:W251" si="246">J251</f>
        <v/>
      </c>
      <c r="V251" s="161" t="str">
        <f t="shared" si="246"/>
        <v/>
      </c>
      <c r="W251" s="161" t="str">
        <f t="shared" si="246"/>
        <v>PC_90min_SWATH_100VW</v>
      </c>
      <c r="X251" s="161" t="str">
        <f t="shared" si="7"/>
        <v>\180822_E0022_P02_3090_1_S_M04_1</v>
      </c>
      <c r="Y251" s="159">
        <v>-1.0</v>
      </c>
    </row>
    <row r="252">
      <c r="A252" s="16" t="str">
        <f>Tracking!A244</f>
        <v>180822_E0022_P02_3090_2_S_M04_1</v>
      </c>
      <c r="C252" t="str">
        <f>Tracking!N244</f>
        <v>PC_90min_SWATH_100VW</v>
      </c>
      <c r="E252" s="160" t="str">
        <f t="shared" si="2"/>
        <v>180822_E0022_P02_3090_2_S_M04_1</v>
      </c>
      <c r="F252" s="157"/>
      <c r="G252" s="157" t="s">
        <v>901</v>
      </c>
      <c r="H252" s="157">
        <v>1.0</v>
      </c>
      <c r="I252" s="157" t="s">
        <v>902</v>
      </c>
      <c r="J252" s="160"/>
      <c r="K252" s="160"/>
      <c r="L252" s="160" t="str">
        <f t="shared" si="3"/>
        <v>PC_90min_SWATH_100VW</v>
      </c>
      <c r="M252" s="160" t="str">
        <f t="shared" si="4"/>
        <v>\180822_E0022_P02_3090_2_S_M04_1</v>
      </c>
      <c r="N252" s="157">
        <v>-1.0</v>
      </c>
      <c r="P252" s="161" t="str">
        <f t="shared" si="5"/>
        <v>180822_E0022_P02_3090_2_S_M04_1</v>
      </c>
      <c r="Q252" s="159"/>
      <c r="R252" s="159" t="s">
        <v>901</v>
      </c>
      <c r="S252" s="159">
        <v>1.0</v>
      </c>
      <c r="T252" s="159" t="s">
        <v>902</v>
      </c>
      <c r="U252" s="161" t="str">
        <f t="shared" ref="U252:W252" si="247">J252</f>
        <v/>
      </c>
      <c r="V252" s="161" t="str">
        <f t="shared" si="247"/>
        <v/>
      </c>
      <c r="W252" s="161" t="str">
        <f t="shared" si="247"/>
        <v>PC_90min_SWATH_100VW</v>
      </c>
      <c r="X252" s="161" t="str">
        <f t="shared" si="7"/>
        <v>\180822_E0022_P02_3090_2_S_M04_1</v>
      </c>
      <c r="Y252" s="159">
        <v>-1.0</v>
      </c>
    </row>
    <row r="253">
      <c r="A253" s="16" t="str">
        <f>Tracking!A245</f>
        <v>180822_E0022_P02_3090_3_S_M04_1</v>
      </c>
      <c r="C253" t="str">
        <f>Tracking!N245</f>
        <v>PC_90min_SWATH_100VW</v>
      </c>
      <c r="E253" s="160" t="str">
        <f t="shared" si="2"/>
        <v>180822_E0022_P02_3090_3_S_M04_1</v>
      </c>
      <c r="F253" s="157"/>
      <c r="G253" s="157" t="s">
        <v>901</v>
      </c>
      <c r="H253" s="157">
        <v>1.0</v>
      </c>
      <c r="I253" s="157" t="s">
        <v>902</v>
      </c>
      <c r="J253" s="160"/>
      <c r="K253" s="160"/>
      <c r="L253" s="160" t="str">
        <f t="shared" si="3"/>
        <v>PC_90min_SWATH_100VW</v>
      </c>
      <c r="M253" s="160" t="str">
        <f t="shared" si="4"/>
        <v>\180822_E0022_P02_3090_3_S_M04_1</v>
      </c>
      <c r="N253" s="157">
        <v>-1.0</v>
      </c>
      <c r="P253" s="161" t="str">
        <f t="shared" si="5"/>
        <v>180822_E0022_P02_3090_3_S_M04_1</v>
      </c>
      <c r="Q253" s="159"/>
      <c r="R253" s="159" t="s">
        <v>901</v>
      </c>
      <c r="S253" s="159">
        <v>1.0</v>
      </c>
      <c r="T253" s="159" t="s">
        <v>902</v>
      </c>
      <c r="U253" s="161" t="str">
        <f t="shared" ref="U253:W253" si="248">J253</f>
        <v/>
      </c>
      <c r="V253" s="161" t="str">
        <f t="shared" si="248"/>
        <v/>
      </c>
      <c r="W253" s="161" t="str">
        <f t="shared" si="248"/>
        <v>PC_90min_SWATH_100VW</v>
      </c>
      <c r="X253" s="161" t="str">
        <f t="shared" si="7"/>
        <v>\180822_E0022_P02_3090_3_S_M04_1</v>
      </c>
      <c r="Y253" s="159">
        <v>-1.0</v>
      </c>
    </row>
    <row r="254">
      <c r="A254" s="16" t="str">
        <f>Tracking!A246</f>
        <v>180822_E0022_P02_8329_1_S_M04_1</v>
      </c>
      <c r="C254" t="str">
        <f>Tracking!N246</f>
        <v>PC_90min_SWATH_100VW</v>
      </c>
      <c r="E254" s="160" t="str">
        <f t="shared" si="2"/>
        <v>180822_E0022_P02_8329_1_S_M04_1</v>
      </c>
      <c r="F254" s="157"/>
      <c r="G254" s="157" t="s">
        <v>901</v>
      </c>
      <c r="H254" s="157">
        <v>1.0</v>
      </c>
      <c r="I254" s="157" t="s">
        <v>902</v>
      </c>
      <c r="J254" s="160"/>
      <c r="K254" s="160"/>
      <c r="L254" s="160" t="str">
        <f t="shared" si="3"/>
        <v>PC_90min_SWATH_100VW</v>
      </c>
      <c r="M254" s="160" t="str">
        <f t="shared" si="4"/>
        <v>\180822_E0022_P02_8329_1_S_M04_1</v>
      </c>
      <c r="N254" s="157">
        <v>-1.0</v>
      </c>
      <c r="P254" s="161" t="str">
        <f t="shared" si="5"/>
        <v>180822_E0022_P02_8329_1_S_M04_1</v>
      </c>
      <c r="Q254" s="159"/>
      <c r="R254" s="159" t="s">
        <v>901</v>
      </c>
      <c r="S254" s="159">
        <v>1.0</v>
      </c>
      <c r="T254" s="159" t="s">
        <v>902</v>
      </c>
      <c r="U254" s="161" t="str">
        <f t="shared" ref="U254:W254" si="249">J254</f>
        <v/>
      </c>
      <c r="V254" s="161" t="str">
        <f t="shared" si="249"/>
        <v/>
      </c>
      <c r="W254" s="161" t="str">
        <f t="shared" si="249"/>
        <v>PC_90min_SWATH_100VW</v>
      </c>
      <c r="X254" s="161" t="str">
        <f t="shared" si="7"/>
        <v>\180822_E0022_P02_8329_1_S_M04_1</v>
      </c>
      <c r="Y254" s="159">
        <v>-1.0</v>
      </c>
    </row>
    <row r="255">
      <c r="A255" s="16" t="str">
        <f>Tracking!A247</f>
        <v>180822_E0022_P02_8329_2_S_M04_1</v>
      </c>
      <c r="C255" t="str">
        <f>Tracking!N247</f>
        <v>PC_90min_SWATH_100VW</v>
      </c>
      <c r="E255" s="160" t="str">
        <f t="shared" si="2"/>
        <v>180822_E0022_P02_8329_2_S_M04_1</v>
      </c>
      <c r="F255" s="157"/>
      <c r="G255" s="157" t="s">
        <v>901</v>
      </c>
      <c r="H255" s="157">
        <v>1.0</v>
      </c>
      <c r="I255" s="157" t="s">
        <v>902</v>
      </c>
      <c r="J255" s="160"/>
      <c r="K255" s="160"/>
      <c r="L255" s="160" t="str">
        <f t="shared" si="3"/>
        <v>PC_90min_SWATH_100VW</v>
      </c>
      <c r="M255" s="160" t="str">
        <f t="shared" si="4"/>
        <v>\180822_E0022_P02_8329_2_S_M04_1</v>
      </c>
      <c r="N255" s="157">
        <v>-1.0</v>
      </c>
      <c r="P255" s="161" t="str">
        <f t="shared" si="5"/>
        <v>180822_E0022_P02_8329_2_S_M04_1</v>
      </c>
      <c r="Q255" s="159"/>
      <c r="R255" s="159" t="s">
        <v>901</v>
      </c>
      <c r="S255" s="159">
        <v>1.0</v>
      </c>
      <c r="T255" s="159" t="s">
        <v>902</v>
      </c>
      <c r="U255" s="161" t="str">
        <f t="shared" ref="U255:W255" si="250">J255</f>
        <v/>
      </c>
      <c r="V255" s="161" t="str">
        <f t="shared" si="250"/>
        <v/>
      </c>
      <c r="W255" s="161" t="str">
        <f t="shared" si="250"/>
        <v>PC_90min_SWATH_100VW</v>
      </c>
      <c r="X255" s="161" t="str">
        <f t="shared" si="7"/>
        <v>\180822_E0022_P02_8329_2_S_M04_1</v>
      </c>
      <c r="Y255" s="159">
        <v>-1.0</v>
      </c>
    </row>
    <row r="256">
      <c r="A256" s="16" t="str">
        <f>Tracking!A248</f>
        <v>180822_E0022_P02_8329_3_S_M04_1</v>
      </c>
      <c r="C256" t="str">
        <f>Tracking!N248</f>
        <v>PC_90min_SWATH_100VW</v>
      </c>
      <c r="E256" s="160" t="str">
        <f t="shared" si="2"/>
        <v>180822_E0022_P02_8329_3_S_M04_1</v>
      </c>
      <c r="F256" s="157"/>
      <c r="G256" s="157" t="s">
        <v>901</v>
      </c>
      <c r="H256" s="157">
        <v>1.0</v>
      </c>
      <c r="I256" s="157" t="s">
        <v>902</v>
      </c>
      <c r="J256" s="160"/>
      <c r="K256" s="160"/>
      <c r="L256" s="160" t="str">
        <f t="shared" si="3"/>
        <v>PC_90min_SWATH_100VW</v>
      </c>
      <c r="M256" s="160" t="str">
        <f t="shared" si="4"/>
        <v>\180822_E0022_P02_8329_3_S_M04_1</v>
      </c>
      <c r="N256" s="157">
        <v>-1.0</v>
      </c>
      <c r="P256" s="161" t="str">
        <f t="shared" si="5"/>
        <v>180822_E0022_P02_8329_3_S_M04_1</v>
      </c>
      <c r="Q256" s="159"/>
      <c r="R256" s="159" t="s">
        <v>901</v>
      </c>
      <c r="S256" s="159">
        <v>1.0</v>
      </c>
      <c r="T256" s="159" t="s">
        <v>902</v>
      </c>
      <c r="U256" s="161" t="str">
        <f t="shared" ref="U256:W256" si="251">J256</f>
        <v/>
      </c>
      <c r="V256" s="161" t="str">
        <f t="shared" si="251"/>
        <v/>
      </c>
      <c r="W256" s="161" t="str">
        <f t="shared" si="251"/>
        <v>PC_90min_SWATH_100VW</v>
      </c>
      <c r="X256" s="161" t="str">
        <f t="shared" si="7"/>
        <v>\180822_E0022_P02_8329_3_S_M04_1</v>
      </c>
      <c r="Y256" s="159">
        <v>-1.0</v>
      </c>
    </row>
    <row r="257">
      <c r="A257" s="16" t="str">
        <f>Tracking!A249</f>
        <v>180822_E0022_P02_7431_1_S_M04_1</v>
      </c>
      <c r="C257" t="str">
        <f>Tracking!N249</f>
        <v>PC_90min_SWATH_100VW</v>
      </c>
      <c r="E257" s="160" t="str">
        <f t="shared" si="2"/>
        <v>180822_E0022_P02_7431_1_S_M04_1</v>
      </c>
      <c r="F257" s="157"/>
      <c r="G257" s="157" t="s">
        <v>901</v>
      </c>
      <c r="H257" s="157">
        <v>1.0</v>
      </c>
      <c r="I257" s="157" t="s">
        <v>902</v>
      </c>
      <c r="J257" s="160"/>
      <c r="K257" s="160"/>
      <c r="L257" s="160" t="str">
        <f t="shared" si="3"/>
        <v>PC_90min_SWATH_100VW</v>
      </c>
      <c r="M257" s="160" t="str">
        <f t="shared" si="4"/>
        <v>\180822_E0022_P02_7431_1_S_M04_1</v>
      </c>
      <c r="N257" s="157">
        <v>-1.0</v>
      </c>
      <c r="P257" s="161" t="str">
        <f t="shared" si="5"/>
        <v>180822_E0022_P02_7431_1_S_M04_1</v>
      </c>
      <c r="Q257" s="159"/>
      <c r="R257" s="159" t="s">
        <v>901</v>
      </c>
      <c r="S257" s="159">
        <v>1.0</v>
      </c>
      <c r="T257" s="159" t="s">
        <v>902</v>
      </c>
      <c r="U257" s="161" t="str">
        <f t="shared" ref="U257:W257" si="252">J257</f>
        <v/>
      </c>
      <c r="V257" s="161" t="str">
        <f t="shared" si="252"/>
        <v/>
      </c>
      <c r="W257" s="161" t="str">
        <f t="shared" si="252"/>
        <v>PC_90min_SWATH_100VW</v>
      </c>
      <c r="X257" s="161" t="str">
        <f t="shared" si="7"/>
        <v>\180822_E0022_P02_7431_1_S_M04_1</v>
      </c>
      <c r="Y257" s="159">
        <v>-1.0</v>
      </c>
    </row>
    <row r="258">
      <c r="A258" s="16" t="str">
        <f>Tracking!A250</f>
        <v>180822_E0022_P02_7431_2_S_M04_1</v>
      </c>
      <c r="C258" t="str">
        <f>Tracking!N250</f>
        <v>PC_90min_SWATH_100VW</v>
      </c>
      <c r="E258" s="160" t="str">
        <f t="shared" si="2"/>
        <v>180822_E0022_P02_7431_2_S_M04_1</v>
      </c>
      <c r="F258" s="157"/>
      <c r="G258" s="157" t="s">
        <v>901</v>
      </c>
      <c r="H258" s="157">
        <v>1.0</v>
      </c>
      <c r="I258" s="157" t="s">
        <v>902</v>
      </c>
      <c r="J258" s="160"/>
      <c r="K258" s="160"/>
      <c r="L258" s="160" t="str">
        <f t="shared" si="3"/>
        <v>PC_90min_SWATH_100VW</v>
      </c>
      <c r="M258" s="160" t="str">
        <f t="shared" si="4"/>
        <v>\180822_E0022_P02_7431_2_S_M04_1</v>
      </c>
      <c r="N258" s="157">
        <v>-1.0</v>
      </c>
      <c r="P258" s="161" t="str">
        <f t="shared" si="5"/>
        <v>180822_E0022_P02_7431_2_S_M04_1</v>
      </c>
      <c r="Q258" s="159"/>
      <c r="R258" s="159" t="s">
        <v>901</v>
      </c>
      <c r="S258" s="159">
        <v>1.0</v>
      </c>
      <c r="T258" s="159" t="s">
        <v>902</v>
      </c>
      <c r="U258" s="161" t="str">
        <f t="shared" ref="U258:W258" si="253">J258</f>
        <v/>
      </c>
      <c r="V258" s="161" t="str">
        <f t="shared" si="253"/>
        <v/>
      </c>
      <c r="W258" s="161" t="str">
        <f t="shared" si="253"/>
        <v>PC_90min_SWATH_100VW</v>
      </c>
      <c r="X258" s="161" t="str">
        <f t="shared" si="7"/>
        <v>\180822_E0022_P02_7431_2_S_M04_1</v>
      </c>
      <c r="Y258" s="159">
        <v>-1.0</v>
      </c>
    </row>
    <row r="259">
      <c r="A259" s="16" t="str">
        <f>Tracking!A251</f>
        <v>180822_E0022_P02_7431_3_S_M04_1</v>
      </c>
      <c r="C259" t="str">
        <f>Tracking!N251</f>
        <v>PC_90min_SWATH_100VW</v>
      </c>
      <c r="E259" s="160" t="str">
        <f t="shared" si="2"/>
        <v>180822_E0022_P02_7431_3_S_M04_1</v>
      </c>
      <c r="F259" s="157"/>
      <c r="G259" s="157" t="s">
        <v>901</v>
      </c>
      <c r="H259" s="157">
        <v>1.0</v>
      </c>
      <c r="I259" s="157" t="s">
        <v>902</v>
      </c>
      <c r="J259" s="160"/>
      <c r="K259" s="160"/>
      <c r="L259" s="160" t="str">
        <f t="shared" si="3"/>
        <v>PC_90min_SWATH_100VW</v>
      </c>
      <c r="M259" s="160" t="str">
        <f t="shared" si="4"/>
        <v>\180822_E0022_P02_7431_3_S_M04_1</v>
      </c>
      <c r="N259" s="157">
        <v>-1.0</v>
      </c>
      <c r="P259" s="161" t="str">
        <f t="shared" si="5"/>
        <v>180822_E0022_P02_7431_3_S_M04_1</v>
      </c>
      <c r="Q259" s="159"/>
      <c r="R259" s="159" t="s">
        <v>901</v>
      </c>
      <c r="S259" s="159">
        <v>1.0</v>
      </c>
      <c r="T259" s="159" t="s">
        <v>902</v>
      </c>
      <c r="U259" s="161" t="str">
        <f t="shared" ref="U259:W259" si="254">J259</f>
        <v/>
      </c>
      <c r="V259" s="161" t="str">
        <f t="shared" si="254"/>
        <v/>
      </c>
      <c r="W259" s="161" t="str">
        <f t="shared" si="254"/>
        <v>PC_90min_SWATH_100VW</v>
      </c>
      <c r="X259" s="161" t="str">
        <f t="shared" si="7"/>
        <v>\180822_E0022_P02_7431_3_S_M04_1</v>
      </c>
      <c r="Y259" s="159">
        <v>-1.0</v>
      </c>
    </row>
    <row r="260">
      <c r="A260" s="16" t="str">
        <f>Tracking!A252</f>
        <v>180822_E0022_P02_7741_1_S_M04_1</v>
      </c>
      <c r="C260" t="str">
        <f>Tracking!N252</f>
        <v>PC_90min_SWATH_100VW</v>
      </c>
      <c r="E260" s="160" t="str">
        <f t="shared" si="2"/>
        <v>180822_E0022_P02_7741_1_S_M04_1</v>
      </c>
      <c r="F260" s="157"/>
      <c r="G260" s="157" t="s">
        <v>901</v>
      </c>
      <c r="H260" s="157">
        <v>1.0</v>
      </c>
      <c r="I260" s="157" t="s">
        <v>902</v>
      </c>
      <c r="J260" s="160"/>
      <c r="K260" s="160"/>
      <c r="L260" s="160" t="str">
        <f t="shared" si="3"/>
        <v>PC_90min_SWATH_100VW</v>
      </c>
      <c r="M260" s="160" t="str">
        <f t="shared" si="4"/>
        <v>\180822_E0022_P02_7741_1_S_M04_1</v>
      </c>
      <c r="N260" s="157">
        <v>-1.0</v>
      </c>
      <c r="P260" s="161" t="str">
        <f t="shared" si="5"/>
        <v>180822_E0022_P02_7741_1_S_M04_1</v>
      </c>
      <c r="Q260" s="159"/>
      <c r="R260" s="159" t="s">
        <v>901</v>
      </c>
      <c r="S260" s="159">
        <v>1.0</v>
      </c>
      <c r="T260" s="159" t="s">
        <v>902</v>
      </c>
      <c r="U260" s="161" t="str">
        <f t="shared" ref="U260:W260" si="255">J260</f>
        <v/>
      </c>
      <c r="V260" s="161" t="str">
        <f t="shared" si="255"/>
        <v/>
      </c>
      <c r="W260" s="161" t="str">
        <f t="shared" si="255"/>
        <v>PC_90min_SWATH_100VW</v>
      </c>
      <c r="X260" s="161" t="str">
        <f t="shared" si="7"/>
        <v>\180822_E0022_P02_7741_1_S_M04_1</v>
      </c>
      <c r="Y260" s="159">
        <v>-1.0</v>
      </c>
    </row>
    <row r="261">
      <c r="A261" s="16" t="str">
        <f>Tracking!A253</f>
        <v>180822_E0022_P02_7741_2_S_M04_1</v>
      </c>
      <c r="C261" t="str">
        <f>Tracking!N253</f>
        <v>PC_90min_SWATH_100VW</v>
      </c>
      <c r="E261" s="160" t="str">
        <f t="shared" si="2"/>
        <v>180822_E0022_P02_7741_2_S_M04_1</v>
      </c>
      <c r="F261" s="157"/>
      <c r="G261" s="157" t="s">
        <v>901</v>
      </c>
      <c r="H261" s="157">
        <v>1.0</v>
      </c>
      <c r="I261" s="157" t="s">
        <v>902</v>
      </c>
      <c r="J261" s="160"/>
      <c r="K261" s="160"/>
      <c r="L261" s="160" t="str">
        <f t="shared" si="3"/>
        <v>PC_90min_SWATH_100VW</v>
      </c>
      <c r="M261" s="160" t="str">
        <f t="shared" si="4"/>
        <v>\180822_E0022_P02_7741_2_S_M04_1</v>
      </c>
      <c r="N261" s="157">
        <v>-1.0</v>
      </c>
      <c r="P261" s="161" t="str">
        <f t="shared" si="5"/>
        <v>180822_E0022_P02_7741_2_S_M04_1</v>
      </c>
      <c r="Q261" s="159"/>
      <c r="R261" s="159" t="s">
        <v>901</v>
      </c>
      <c r="S261" s="159">
        <v>1.0</v>
      </c>
      <c r="T261" s="159" t="s">
        <v>902</v>
      </c>
      <c r="U261" s="161" t="str">
        <f t="shared" ref="U261:W261" si="256">J261</f>
        <v/>
      </c>
      <c r="V261" s="161" t="str">
        <f t="shared" si="256"/>
        <v/>
      </c>
      <c r="W261" s="161" t="str">
        <f t="shared" si="256"/>
        <v>PC_90min_SWATH_100VW</v>
      </c>
      <c r="X261" s="161" t="str">
        <f t="shared" si="7"/>
        <v>\180822_E0022_P02_7741_2_S_M04_1</v>
      </c>
      <c r="Y261" s="159">
        <v>-1.0</v>
      </c>
    </row>
    <row r="262">
      <c r="A262" s="16" t="str">
        <f>Tracking!A254</f>
        <v>180822_E0022_P02_7741_3_S_M04_1</v>
      </c>
      <c r="C262" t="str">
        <f>Tracking!N254</f>
        <v>PC_90min_SWATH_100VW</v>
      </c>
      <c r="E262" s="160" t="str">
        <f t="shared" si="2"/>
        <v>180822_E0022_P02_7741_3_S_M04_1</v>
      </c>
      <c r="F262" s="157"/>
      <c r="G262" s="157" t="s">
        <v>901</v>
      </c>
      <c r="H262" s="157">
        <v>1.0</v>
      </c>
      <c r="I262" s="157" t="s">
        <v>902</v>
      </c>
      <c r="J262" s="160"/>
      <c r="K262" s="160"/>
      <c r="L262" s="160" t="str">
        <f t="shared" si="3"/>
        <v>PC_90min_SWATH_100VW</v>
      </c>
      <c r="M262" s="160" t="str">
        <f t="shared" si="4"/>
        <v>\180822_E0022_P02_7741_3_S_M04_1</v>
      </c>
      <c r="N262" s="157">
        <v>-1.0</v>
      </c>
      <c r="P262" s="161" t="str">
        <f t="shared" si="5"/>
        <v>180822_E0022_P02_7741_3_S_M04_1</v>
      </c>
      <c r="Q262" s="159"/>
      <c r="R262" s="159" t="s">
        <v>901</v>
      </c>
      <c r="S262" s="159">
        <v>1.0</v>
      </c>
      <c r="T262" s="159" t="s">
        <v>902</v>
      </c>
      <c r="U262" s="161" t="str">
        <f t="shared" ref="U262:W262" si="257">J262</f>
        <v/>
      </c>
      <c r="V262" s="161" t="str">
        <f t="shared" si="257"/>
        <v/>
      </c>
      <c r="W262" s="161" t="str">
        <f t="shared" si="257"/>
        <v>PC_90min_SWATH_100VW</v>
      </c>
      <c r="X262" s="161" t="str">
        <f t="shared" si="7"/>
        <v>\180822_E0022_P02_7741_3_S_M04_1</v>
      </c>
      <c r="Y262" s="159">
        <v>-1.0</v>
      </c>
    </row>
    <row r="263">
      <c r="A263" s="16" t="str">
        <f>Tracking!A255</f>
        <v>180822_E0022_P02_HEK_122_S_M04_1</v>
      </c>
      <c r="C263" t="str">
        <f>Tracking!N255</f>
        <v>PC_90min_SWATH_100VW</v>
      </c>
      <c r="E263" s="160" t="str">
        <f t="shared" si="2"/>
        <v>180822_E0022_P02_HEK_122_S_M04_1</v>
      </c>
      <c r="F263" s="157"/>
      <c r="G263" s="157" t="s">
        <v>901</v>
      </c>
      <c r="H263" s="157">
        <v>1.0</v>
      </c>
      <c r="I263" s="157" t="s">
        <v>902</v>
      </c>
      <c r="J263" s="160"/>
      <c r="K263" s="160"/>
      <c r="L263" s="160" t="str">
        <f t="shared" si="3"/>
        <v>PC_90min_SWATH_100VW</v>
      </c>
      <c r="M263" s="160" t="str">
        <f t="shared" si="4"/>
        <v>\180822_E0022_P02_HEK_122_S_M04_1</v>
      </c>
      <c r="N263" s="157">
        <v>-1.0</v>
      </c>
      <c r="P263" s="161" t="str">
        <f t="shared" si="5"/>
        <v>180822_E0022_P02_HEK_122_S_M04_1</v>
      </c>
      <c r="Q263" s="159"/>
      <c r="R263" s="159" t="s">
        <v>901</v>
      </c>
      <c r="S263" s="159">
        <v>1.0</v>
      </c>
      <c r="T263" s="159" t="s">
        <v>902</v>
      </c>
      <c r="U263" s="161" t="str">
        <f t="shared" ref="U263:W263" si="258">J263</f>
        <v/>
      </c>
      <c r="V263" s="161" t="str">
        <f t="shared" si="258"/>
        <v/>
      </c>
      <c r="W263" s="161" t="str">
        <f t="shared" si="258"/>
        <v>PC_90min_SWATH_100VW</v>
      </c>
      <c r="X263" s="161" t="str">
        <f t="shared" si="7"/>
        <v>\180822_E0022_P02_HEK_122_S_M04_1</v>
      </c>
      <c r="Y263" s="159">
        <v>-1.0</v>
      </c>
    </row>
    <row r="264">
      <c r="A264" s="16" t="str">
        <f>Tracking!A256</f>
        <v>180822_E0022_P02_HEK_H002_QC_S_M04_2</v>
      </c>
      <c r="C264" t="str">
        <f>Tracking!N256</f>
        <v>PC_90min_SWATH_100VW</v>
      </c>
      <c r="E264" s="160" t="str">
        <f t="shared" si="2"/>
        <v>180822_E0022_P02_HEK_H002_QC_S_M04_2</v>
      </c>
      <c r="F264" s="157"/>
      <c r="G264" s="157" t="s">
        <v>901</v>
      </c>
      <c r="H264" s="157">
        <v>1.0</v>
      </c>
      <c r="I264" s="157" t="s">
        <v>902</v>
      </c>
      <c r="J264" s="160"/>
      <c r="K264" s="160"/>
      <c r="L264" s="160" t="str">
        <f t="shared" si="3"/>
        <v>PC_90min_SWATH_100VW</v>
      </c>
      <c r="M264" s="160" t="str">
        <f t="shared" si="4"/>
        <v>\180822_E0022_P02_HEK_H002_QC_S_M04_2</v>
      </c>
      <c r="N264" s="157">
        <v>-1.0</v>
      </c>
      <c r="P264" s="161" t="str">
        <f t="shared" si="5"/>
        <v>180822_E0022_P02_HEK_H002_QC_S_M04_2</v>
      </c>
      <c r="Q264" s="159"/>
      <c r="R264" s="159" t="s">
        <v>901</v>
      </c>
      <c r="S264" s="159">
        <v>1.0</v>
      </c>
      <c r="T264" s="159" t="s">
        <v>902</v>
      </c>
      <c r="U264" s="161" t="str">
        <f t="shared" ref="U264:W264" si="259">J264</f>
        <v/>
      </c>
      <c r="V264" s="161" t="str">
        <f t="shared" si="259"/>
        <v/>
      </c>
      <c r="W264" s="161" t="str">
        <f t="shared" si="259"/>
        <v>PC_90min_SWATH_100VW</v>
      </c>
      <c r="X264" s="161" t="str">
        <f t="shared" si="7"/>
        <v>\180822_E0022_P02_HEK_H002_QC_S_M04_2</v>
      </c>
      <c r="Y264" s="159">
        <v>-1.0</v>
      </c>
    </row>
    <row r="265">
      <c r="A265" s="16" t="str">
        <f>Tracking!A257</f>
        <v>180822_E0022_P02_2921_1_S_M04_1</v>
      </c>
      <c r="C265" t="str">
        <f>Tracking!N257</f>
        <v>PC_90min_SWATH_100VW</v>
      </c>
      <c r="E265" s="160" t="str">
        <f t="shared" si="2"/>
        <v>180822_E0022_P02_2921_1_S_M04_1</v>
      </c>
      <c r="F265" s="157"/>
      <c r="G265" s="157" t="s">
        <v>901</v>
      </c>
      <c r="H265" s="157">
        <v>1.0</v>
      </c>
      <c r="I265" s="157" t="s">
        <v>902</v>
      </c>
      <c r="J265" s="160"/>
      <c r="K265" s="160"/>
      <c r="L265" s="160" t="str">
        <f t="shared" si="3"/>
        <v>PC_90min_SWATH_100VW</v>
      </c>
      <c r="M265" s="160" t="str">
        <f t="shared" si="4"/>
        <v>\180822_E0022_P02_2921_1_S_M04_1</v>
      </c>
      <c r="N265" s="157">
        <v>-1.0</v>
      </c>
      <c r="P265" s="161" t="str">
        <f t="shared" si="5"/>
        <v>180822_E0022_P02_2921_1_S_M04_1</v>
      </c>
      <c r="Q265" s="159"/>
      <c r="R265" s="159" t="s">
        <v>901</v>
      </c>
      <c r="S265" s="159">
        <v>1.0</v>
      </c>
      <c r="T265" s="159" t="s">
        <v>902</v>
      </c>
      <c r="U265" s="161" t="str">
        <f t="shared" ref="U265:W265" si="260">J265</f>
        <v/>
      </c>
      <c r="V265" s="161" t="str">
        <f t="shared" si="260"/>
        <v/>
      </c>
      <c r="W265" s="161" t="str">
        <f t="shared" si="260"/>
        <v>PC_90min_SWATH_100VW</v>
      </c>
      <c r="X265" s="161" t="str">
        <f t="shared" si="7"/>
        <v>\180822_E0022_P02_2921_1_S_M04_1</v>
      </c>
      <c r="Y265" s="159">
        <v>-1.0</v>
      </c>
    </row>
    <row r="266">
      <c r="A266" s="16" t="str">
        <f>Tracking!A258</f>
        <v>180822_E0022_P02_2049_2_S_M04_1</v>
      </c>
      <c r="C266" t="str">
        <f>Tracking!N258</f>
        <v>PC_90min_SWATH_100VW</v>
      </c>
      <c r="E266" s="160" t="str">
        <f t="shared" si="2"/>
        <v>180822_E0022_P02_2049_2_S_M04_1</v>
      </c>
      <c r="F266" s="157"/>
      <c r="G266" s="157" t="s">
        <v>901</v>
      </c>
      <c r="H266" s="157">
        <v>1.0</v>
      </c>
      <c r="I266" s="157" t="s">
        <v>902</v>
      </c>
      <c r="J266" s="160"/>
      <c r="K266" s="160"/>
      <c r="L266" s="160" t="str">
        <f t="shared" si="3"/>
        <v>PC_90min_SWATH_100VW</v>
      </c>
      <c r="M266" s="160" t="str">
        <f t="shared" si="4"/>
        <v>\180822_E0022_P02_2049_2_S_M04_1</v>
      </c>
      <c r="N266" s="157">
        <v>-1.0</v>
      </c>
      <c r="P266" s="161" t="str">
        <f t="shared" si="5"/>
        <v>180822_E0022_P02_2049_2_S_M04_1</v>
      </c>
      <c r="Q266" s="159"/>
      <c r="R266" s="159" t="s">
        <v>901</v>
      </c>
      <c r="S266" s="159">
        <v>1.0</v>
      </c>
      <c r="T266" s="159" t="s">
        <v>902</v>
      </c>
      <c r="U266" s="161" t="str">
        <f t="shared" ref="U266:W266" si="261">J266</f>
        <v/>
      </c>
      <c r="V266" s="161" t="str">
        <f t="shared" si="261"/>
        <v/>
      </c>
      <c r="W266" s="161" t="str">
        <f t="shared" si="261"/>
        <v>PC_90min_SWATH_100VW</v>
      </c>
      <c r="X266" s="161" t="str">
        <f t="shared" si="7"/>
        <v>\180822_E0022_P02_2049_2_S_M04_1</v>
      </c>
      <c r="Y266" s="159">
        <v>-1.0</v>
      </c>
    </row>
    <row r="267">
      <c r="A267" s="16" t="str">
        <f>Tracking!A259</f>
        <v>180822_E0022_P02_6456_3_S_M04_1</v>
      </c>
      <c r="C267" t="str">
        <f>Tracking!N259</f>
        <v>PC_90min_SWATH_100VW</v>
      </c>
      <c r="E267" s="160" t="str">
        <f t="shared" si="2"/>
        <v>180822_E0022_P02_6456_3_S_M04_1</v>
      </c>
      <c r="F267" s="157"/>
      <c r="G267" s="157" t="s">
        <v>901</v>
      </c>
      <c r="H267" s="157">
        <v>1.0</v>
      </c>
      <c r="I267" s="157" t="s">
        <v>902</v>
      </c>
      <c r="J267" s="160"/>
      <c r="K267" s="160"/>
      <c r="L267" s="160" t="str">
        <f t="shared" si="3"/>
        <v>PC_90min_SWATH_100VW</v>
      </c>
      <c r="M267" s="160" t="str">
        <f t="shared" si="4"/>
        <v>\180822_E0022_P02_6456_3_S_M04_1</v>
      </c>
      <c r="N267" s="157">
        <v>-1.0</v>
      </c>
      <c r="P267" s="161" t="str">
        <f t="shared" si="5"/>
        <v>180822_E0022_P02_6456_3_S_M04_1</v>
      </c>
      <c r="Q267" s="159"/>
      <c r="R267" s="159" t="s">
        <v>901</v>
      </c>
      <c r="S267" s="159">
        <v>1.0</v>
      </c>
      <c r="T267" s="159" t="s">
        <v>902</v>
      </c>
      <c r="U267" s="161" t="str">
        <f t="shared" ref="U267:W267" si="262">J267</f>
        <v/>
      </c>
      <c r="V267" s="161" t="str">
        <f t="shared" si="262"/>
        <v/>
      </c>
      <c r="W267" s="161" t="str">
        <f t="shared" si="262"/>
        <v>PC_90min_SWATH_100VW</v>
      </c>
      <c r="X267" s="161" t="str">
        <f t="shared" si="7"/>
        <v>\180822_E0022_P02_6456_3_S_M04_1</v>
      </c>
      <c r="Y267" s="159">
        <v>-1.0</v>
      </c>
    </row>
    <row r="268">
      <c r="A268" s="16" t="str">
        <f>Tracking!A260</f>
        <v>180822_E0022_P02_6390_1_S_M04_1</v>
      </c>
      <c r="C268" t="str">
        <f>Tracking!N260</f>
        <v>PC_90min_SWATH_100VW</v>
      </c>
      <c r="E268" s="160" t="str">
        <f t="shared" si="2"/>
        <v>180822_E0022_P02_6390_1_S_M04_1</v>
      </c>
      <c r="F268" s="157"/>
      <c r="G268" s="157" t="s">
        <v>901</v>
      </c>
      <c r="H268" s="157">
        <v>1.0</v>
      </c>
      <c r="I268" s="157" t="s">
        <v>902</v>
      </c>
      <c r="J268" s="160"/>
      <c r="K268" s="160"/>
      <c r="L268" s="160" t="str">
        <f t="shared" si="3"/>
        <v>PC_90min_SWATH_100VW</v>
      </c>
      <c r="M268" s="160" t="str">
        <f t="shared" si="4"/>
        <v>\180822_E0022_P02_6390_1_S_M04_1</v>
      </c>
      <c r="N268" s="157">
        <v>-1.0</v>
      </c>
      <c r="P268" s="161" t="str">
        <f t="shared" si="5"/>
        <v>180822_E0022_P02_6390_1_S_M04_1</v>
      </c>
      <c r="Q268" s="159"/>
      <c r="R268" s="159" t="s">
        <v>901</v>
      </c>
      <c r="S268" s="159">
        <v>1.0</v>
      </c>
      <c r="T268" s="159" t="s">
        <v>902</v>
      </c>
      <c r="U268" s="161" t="str">
        <f t="shared" ref="U268:W268" si="263">J268</f>
        <v/>
      </c>
      <c r="V268" s="161" t="str">
        <f t="shared" si="263"/>
        <v/>
      </c>
      <c r="W268" s="161" t="str">
        <f t="shared" si="263"/>
        <v>PC_90min_SWATH_100VW</v>
      </c>
      <c r="X268" s="161" t="str">
        <f t="shared" si="7"/>
        <v>\180822_E0022_P02_6390_1_S_M04_1</v>
      </c>
      <c r="Y268" s="159">
        <v>-1.0</v>
      </c>
    </row>
    <row r="269">
      <c r="A269" s="16" t="str">
        <f>Tracking!A261</f>
        <v>180822_E0022_P02_6456_1_S_M04_1</v>
      </c>
      <c r="C269" t="str">
        <f>Tracking!N261</f>
        <v>PC_90min_SWATH_100VW</v>
      </c>
      <c r="E269" s="160" t="str">
        <f t="shared" si="2"/>
        <v>180822_E0022_P02_6456_1_S_M04_1</v>
      </c>
      <c r="F269" s="157"/>
      <c r="G269" s="157" t="s">
        <v>901</v>
      </c>
      <c r="H269" s="157">
        <v>1.0</v>
      </c>
      <c r="I269" s="157" t="s">
        <v>902</v>
      </c>
      <c r="J269" s="160"/>
      <c r="K269" s="160"/>
      <c r="L269" s="160" t="str">
        <f t="shared" si="3"/>
        <v>PC_90min_SWATH_100VW</v>
      </c>
      <c r="M269" s="160" t="str">
        <f t="shared" si="4"/>
        <v>\180822_E0022_P02_6456_1_S_M04_1</v>
      </c>
      <c r="N269" s="157">
        <v>-1.0</v>
      </c>
      <c r="P269" s="161" t="str">
        <f t="shared" si="5"/>
        <v>180822_E0022_P02_6456_1_S_M04_1</v>
      </c>
      <c r="Q269" s="159"/>
      <c r="R269" s="159" t="s">
        <v>901</v>
      </c>
      <c r="S269" s="159">
        <v>1.0</v>
      </c>
      <c r="T269" s="159" t="s">
        <v>902</v>
      </c>
      <c r="U269" s="161" t="str">
        <f t="shared" ref="U269:W269" si="264">J269</f>
        <v/>
      </c>
      <c r="V269" s="161" t="str">
        <f t="shared" si="264"/>
        <v/>
      </c>
      <c r="W269" s="161" t="str">
        <f t="shared" si="264"/>
        <v>PC_90min_SWATH_100VW</v>
      </c>
      <c r="X269" s="161" t="str">
        <f t="shared" si="7"/>
        <v>\180822_E0022_P02_6456_1_S_M04_1</v>
      </c>
      <c r="Y269" s="159">
        <v>-1.0</v>
      </c>
    </row>
    <row r="270">
      <c r="A270" s="16" t="str">
        <f>Tracking!A262</f>
        <v>180822_E0022_P02_2921_3_S_M04_1</v>
      </c>
      <c r="C270" t="str">
        <f>Tracking!N262</f>
        <v>PC_90min_SWATH_100VW</v>
      </c>
      <c r="E270" s="160" t="str">
        <f t="shared" si="2"/>
        <v>180822_E0022_P02_2921_3_S_M04_1</v>
      </c>
      <c r="F270" s="157"/>
      <c r="G270" s="157" t="s">
        <v>901</v>
      </c>
      <c r="H270" s="157">
        <v>1.0</v>
      </c>
      <c r="I270" s="157" t="s">
        <v>902</v>
      </c>
      <c r="J270" s="160"/>
      <c r="K270" s="160"/>
      <c r="L270" s="160" t="str">
        <f t="shared" si="3"/>
        <v>PC_90min_SWATH_100VW</v>
      </c>
      <c r="M270" s="160" t="str">
        <f t="shared" si="4"/>
        <v>\180822_E0022_P02_2921_3_S_M04_1</v>
      </c>
      <c r="N270" s="157">
        <v>-1.0</v>
      </c>
      <c r="P270" s="161" t="str">
        <f t="shared" si="5"/>
        <v>180822_E0022_P02_2921_3_S_M04_1</v>
      </c>
      <c r="Q270" s="159"/>
      <c r="R270" s="159" t="s">
        <v>901</v>
      </c>
      <c r="S270" s="159">
        <v>1.0</v>
      </c>
      <c r="T270" s="159" t="s">
        <v>902</v>
      </c>
      <c r="U270" s="161" t="str">
        <f t="shared" ref="U270:W270" si="265">J270</f>
        <v/>
      </c>
      <c r="V270" s="161" t="str">
        <f t="shared" si="265"/>
        <v/>
      </c>
      <c r="W270" s="161" t="str">
        <f t="shared" si="265"/>
        <v>PC_90min_SWATH_100VW</v>
      </c>
      <c r="X270" s="161" t="str">
        <f t="shared" si="7"/>
        <v>\180822_E0022_P02_2921_3_S_M04_1</v>
      </c>
      <c r="Y270" s="159">
        <v>-1.0</v>
      </c>
    </row>
    <row r="271">
      <c r="A271" s="16" t="str">
        <f>Tracking!A263</f>
        <v>180822_E0022_P02_2495_2_S_M04_1</v>
      </c>
      <c r="C271" t="str">
        <f>Tracking!N263</f>
        <v>PC_90min_SWATH_100VW</v>
      </c>
      <c r="E271" s="160" t="str">
        <f t="shared" si="2"/>
        <v>180822_E0022_P02_2495_2_S_M04_1</v>
      </c>
      <c r="F271" s="157"/>
      <c r="G271" s="157" t="s">
        <v>901</v>
      </c>
      <c r="H271" s="157">
        <v>1.0</v>
      </c>
      <c r="I271" s="157" t="s">
        <v>902</v>
      </c>
      <c r="J271" s="160"/>
      <c r="K271" s="160"/>
      <c r="L271" s="160" t="str">
        <f t="shared" si="3"/>
        <v>PC_90min_SWATH_100VW</v>
      </c>
      <c r="M271" s="160" t="str">
        <f t="shared" si="4"/>
        <v>\180822_E0022_P02_2495_2_S_M04_1</v>
      </c>
      <c r="N271" s="157">
        <v>-1.0</v>
      </c>
      <c r="P271" s="161" t="str">
        <f t="shared" si="5"/>
        <v>180822_E0022_P02_2495_2_S_M04_1</v>
      </c>
      <c r="Q271" s="159"/>
      <c r="R271" s="159" t="s">
        <v>901</v>
      </c>
      <c r="S271" s="159">
        <v>1.0</v>
      </c>
      <c r="T271" s="159" t="s">
        <v>902</v>
      </c>
      <c r="U271" s="161" t="str">
        <f t="shared" ref="U271:W271" si="266">J271</f>
        <v/>
      </c>
      <c r="V271" s="161" t="str">
        <f t="shared" si="266"/>
        <v/>
      </c>
      <c r="W271" s="161" t="str">
        <f t="shared" si="266"/>
        <v>PC_90min_SWATH_100VW</v>
      </c>
      <c r="X271" s="161" t="str">
        <f t="shared" si="7"/>
        <v>\180822_E0022_P02_2495_2_S_M04_1</v>
      </c>
      <c r="Y271" s="159">
        <v>-1.0</v>
      </c>
    </row>
    <row r="272">
      <c r="A272" s="16" t="str">
        <f>Tracking!A264</f>
        <v>180822_E0022_P02_2049_3_S_M04_1</v>
      </c>
      <c r="C272" t="str">
        <f>Tracking!N264</f>
        <v>PC_90min_SWATH_100VW</v>
      </c>
      <c r="E272" s="160" t="str">
        <f t="shared" si="2"/>
        <v>180822_E0022_P02_2049_3_S_M04_1</v>
      </c>
      <c r="F272" s="157"/>
      <c r="G272" s="157" t="s">
        <v>901</v>
      </c>
      <c r="H272" s="157">
        <v>1.0</v>
      </c>
      <c r="I272" s="157" t="s">
        <v>902</v>
      </c>
      <c r="J272" s="160"/>
      <c r="K272" s="160"/>
      <c r="L272" s="160" t="str">
        <f t="shared" si="3"/>
        <v>PC_90min_SWATH_100VW</v>
      </c>
      <c r="M272" s="160" t="str">
        <f t="shared" si="4"/>
        <v>\180822_E0022_P02_2049_3_S_M04_1</v>
      </c>
      <c r="N272" s="157">
        <v>-1.0</v>
      </c>
      <c r="P272" s="161" t="str">
        <f t="shared" si="5"/>
        <v>180822_E0022_P02_2049_3_S_M04_1</v>
      </c>
      <c r="Q272" s="159"/>
      <c r="R272" s="159" t="s">
        <v>901</v>
      </c>
      <c r="S272" s="159">
        <v>1.0</v>
      </c>
      <c r="T272" s="159" t="s">
        <v>902</v>
      </c>
      <c r="U272" s="161" t="str">
        <f t="shared" ref="U272:W272" si="267">J272</f>
        <v/>
      </c>
      <c r="V272" s="161" t="str">
        <f t="shared" si="267"/>
        <v/>
      </c>
      <c r="W272" s="161" t="str">
        <f t="shared" si="267"/>
        <v>PC_90min_SWATH_100VW</v>
      </c>
      <c r="X272" s="161" t="str">
        <f t="shared" si="7"/>
        <v>\180822_E0022_P02_2049_3_S_M04_1</v>
      </c>
      <c r="Y272" s="159">
        <v>-1.0</v>
      </c>
    </row>
    <row r="273">
      <c r="A273" s="16" t="str">
        <f>Tracking!A265</f>
        <v>180822_E0022_P02_6456_2_S_M04_1</v>
      </c>
      <c r="C273" t="str">
        <f>Tracking!N265</f>
        <v>PC_90min_SWATH_100VW</v>
      </c>
      <c r="E273" s="160" t="str">
        <f t="shared" si="2"/>
        <v>180822_E0022_P02_6456_2_S_M04_1</v>
      </c>
      <c r="F273" s="157"/>
      <c r="G273" s="157" t="s">
        <v>901</v>
      </c>
      <c r="H273" s="157">
        <v>1.0</v>
      </c>
      <c r="I273" s="157" t="s">
        <v>902</v>
      </c>
      <c r="J273" s="160"/>
      <c r="K273" s="160"/>
      <c r="L273" s="160" t="str">
        <f t="shared" si="3"/>
        <v>PC_90min_SWATH_100VW</v>
      </c>
      <c r="M273" s="160" t="str">
        <f t="shared" si="4"/>
        <v>\180822_E0022_P02_6456_2_S_M04_1</v>
      </c>
      <c r="N273" s="157">
        <v>-1.0</v>
      </c>
      <c r="P273" s="161" t="str">
        <f t="shared" si="5"/>
        <v>180822_E0022_P02_6456_2_S_M04_1</v>
      </c>
      <c r="Q273" s="159"/>
      <c r="R273" s="159" t="s">
        <v>901</v>
      </c>
      <c r="S273" s="159">
        <v>1.0</v>
      </c>
      <c r="T273" s="159" t="s">
        <v>902</v>
      </c>
      <c r="U273" s="161" t="str">
        <f t="shared" ref="U273:W273" si="268">J273</f>
        <v/>
      </c>
      <c r="V273" s="161" t="str">
        <f t="shared" si="268"/>
        <v/>
      </c>
      <c r="W273" s="161" t="str">
        <f t="shared" si="268"/>
        <v>PC_90min_SWATH_100VW</v>
      </c>
      <c r="X273" s="161" t="str">
        <f t="shared" si="7"/>
        <v>\180822_E0022_P02_6456_2_S_M04_1</v>
      </c>
      <c r="Y273" s="159">
        <v>-1.0</v>
      </c>
    </row>
    <row r="274">
      <c r="A274" s="16" t="str">
        <f>Tracking!A266</f>
        <v>180822_E0022_P02_HEK_123_S_M04_1</v>
      </c>
      <c r="C274" t="str">
        <f>Tracking!N266</f>
        <v>PC_90min_SWATH_100VW</v>
      </c>
      <c r="E274" s="160" t="str">
        <f t="shared" si="2"/>
        <v>180822_E0022_P02_HEK_123_S_M04_1</v>
      </c>
      <c r="F274" s="157"/>
      <c r="G274" s="157" t="s">
        <v>901</v>
      </c>
      <c r="H274" s="157">
        <v>1.0</v>
      </c>
      <c r="I274" s="157" t="s">
        <v>902</v>
      </c>
      <c r="J274" s="160"/>
      <c r="K274" s="160"/>
      <c r="L274" s="160" t="str">
        <f t="shared" si="3"/>
        <v>PC_90min_SWATH_100VW</v>
      </c>
      <c r="M274" s="160" t="str">
        <f t="shared" si="4"/>
        <v>\180822_E0022_P02_HEK_123_S_M04_1</v>
      </c>
      <c r="N274" s="157">
        <v>-1.0</v>
      </c>
      <c r="P274" s="161" t="str">
        <f t="shared" si="5"/>
        <v>180822_E0022_P02_HEK_123_S_M04_1</v>
      </c>
      <c r="Q274" s="159"/>
      <c r="R274" s="159" t="s">
        <v>901</v>
      </c>
      <c r="S274" s="159">
        <v>1.0</v>
      </c>
      <c r="T274" s="159" t="s">
        <v>902</v>
      </c>
      <c r="U274" s="161" t="str">
        <f t="shared" ref="U274:W274" si="269">J274</f>
        <v/>
      </c>
      <c r="V274" s="161" t="str">
        <f t="shared" si="269"/>
        <v/>
      </c>
      <c r="W274" s="161" t="str">
        <f t="shared" si="269"/>
        <v>PC_90min_SWATH_100VW</v>
      </c>
      <c r="X274" s="161" t="str">
        <f t="shared" si="7"/>
        <v>\180822_E0022_P02_HEK_123_S_M04_1</v>
      </c>
      <c r="Y274" s="159">
        <v>-1.0</v>
      </c>
    </row>
    <row r="275">
      <c r="A275" s="16" t="str">
        <f>Tracking!A267</f>
        <v>180822_E0022_P02_2495_3_S_M04_1</v>
      </c>
      <c r="C275" t="str">
        <f>Tracking!N267</f>
        <v>PC_90min_SWATH_100VW</v>
      </c>
      <c r="E275" s="160" t="str">
        <f t="shared" si="2"/>
        <v>180822_E0022_P02_2495_3_S_M04_1</v>
      </c>
      <c r="F275" s="157"/>
      <c r="G275" s="157" t="s">
        <v>901</v>
      </c>
      <c r="H275" s="157">
        <v>1.0</v>
      </c>
      <c r="I275" s="157" t="s">
        <v>902</v>
      </c>
      <c r="J275" s="160"/>
      <c r="K275" s="160"/>
      <c r="L275" s="160" t="str">
        <f t="shared" si="3"/>
        <v>PC_90min_SWATH_100VW</v>
      </c>
      <c r="M275" s="160" t="str">
        <f t="shared" si="4"/>
        <v>\180822_E0022_P02_2495_3_S_M04_1</v>
      </c>
      <c r="N275" s="157">
        <v>-1.0</v>
      </c>
      <c r="P275" s="161" t="str">
        <f t="shared" si="5"/>
        <v>180822_E0022_P02_2495_3_S_M04_1</v>
      </c>
      <c r="Q275" s="159"/>
      <c r="R275" s="159" t="s">
        <v>901</v>
      </c>
      <c r="S275" s="159">
        <v>1.0</v>
      </c>
      <c r="T275" s="159" t="s">
        <v>902</v>
      </c>
      <c r="U275" s="161" t="str">
        <f t="shared" ref="U275:W275" si="270">J275</f>
        <v/>
      </c>
      <c r="V275" s="161" t="str">
        <f t="shared" si="270"/>
        <v/>
      </c>
      <c r="W275" s="161" t="str">
        <f t="shared" si="270"/>
        <v>PC_90min_SWATH_100VW</v>
      </c>
      <c r="X275" s="161" t="str">
        <f t="shared" si="7"/>
        <v>\180822_E0022_P02_2495_3_S_M04_1</v>
      </c>
      <c r="Y275" s="159">
        <v>-1.0</v>
      </c>
    </row>
    <row r="276">
      <c r="A276" s="16" t="str">
        <f>Tracking!A268</f>
        <v>180822_E0022_P02_6390_3_S_M04_1</v>
      </c>
      <c r="C276" t="str">
        <f>Tracking!N268</f>
        <v>PC_90min_SWATH_100VW</v>
      </c>
      <c r="E276" s="160" t="str">
        <f t="shared" si="2"/>
        <v>180822_E0022_P02_6390_3_S_M04_1</v>
      </c>
      <c r="F276" s="157"/>
      <c r="G276" s="157" t="s">
        <v>901</v>
      </c>
      <c r="H276" s="157">
        <v>1.0</v>
      </c>
      <c r="I276" s="157" t="s">
        <v>902</v>
      </c>
      <c r="J276" s="160"/>
      <c r="K276" s="160"/>
      <c r="L276" s="160" t="str">
        <f t="shared" si="3"/>
        <v>PC_90min_SWATH_100VW</v>
      </c>
      <c r="M276" s="160" t="str">
        <f t="shared" si="4"/>
        <v>\180822_E0022_P02_6390_3_S_M04_1</v>
      </c>
      <c r="N276" s="157">
        <v>-1.0</v>
      </c>
      <c r="P276" s="161" t="str">
        <f t="shared" si="5"/>
        <v>180822_E0022_P02_6390_3_S_M04_1</v>
      </c>
      <c r="Q276" s="159"/>
      <c r="R276" s="159" t="s">
        <v>901</v>
      </c>
      <c r="S276" s="159">
        <v>1.0</v>
      </c>
      <c r="T276" s="159" t="s">
        <v>902</v>
      </c>
      <c r="U276" s="161" t="str">
        <f t="shared" ref="U276:W276" si="271">J276</f>
        <v/>
      </c>
      <c r="V276" s="161" t="str">
        <f t="shared" si="271"/>
        <v/>
      </c>
      <c r="W276" s="161" t="str">
        <f t="shared" si="271"/>
        <v>PC_90min_SWATH_100VW</v>
      </c>
      <c r="X276" s="161" t="str">
        <f t="shared" si="7"/>
        <v>\180822_E0022_P02_6390_3_S_M04_1</v>
      </c>
      <c r="Y276" s="159">
        <v>-1.0</v>
      </c>
    </row>
    <row r="277">
      <c r="A277" s="16" t="str">
        <f>Tracking!A269</f>
        <v>180822_E0022_P02_6390_2_S_M04_1</v>
      </c>
      <c r="C277" t="str">
        <f>Tracking!N269</f>
        <v>PC_90min_SWATH_100VW</v>
      </c>
      <c r="E277" s="160" t="str">
        <f t="shared" si="2"/>
        <v>180822_E0022_P02_6390_2_S_M04_1</v>
      </c>
      <c r="F277" s="157"/>
      <c r="G277" s="157" t="s">
        <v>901</v>
      </c>
      <c r="H277" s="157">
        <v>1.0</v>
      </c>
      <c r="I277" s="157" t="s">
        <v>902</v>
      </c>
      <c r="J277" s="160"/>
      <c r="K277" s="160"/>
      <c r="L277" s="160" t="str">
        <f t="shared" si="3"/>
        <v>PC_90min_SWATH_100VW</v>
      </c>
      <c r="M277" s="160" t="str">
        <f t="shared" si="4"/>
        <v>\180822_E0022_P02_6390_2_S_M04_1</v>
      </c>
      <c r="N277" s="157">
        <v>-1.0</v>
      </c>
      <c r="P277" s="161" t="str">
        <f t="shared" si="5"/>
        <v>180822_E0022_P02_6390_2_S_M04_1</v>
      </c>
      <c r="Q277" s="159"/>
      <c r="R277" s="159" t="s">
        <v>901</v>
      </c>
      <c r="S277" s="159">
        <v>1.0</v>
      </c>
      <c r="T277" s="159" t="s">
        <v>902</v>
      </c>
      <c r="U277" s="161" t="str">
        <f t="shared" ref="U277:W277" si="272">J277</f>
        <v/>
      </c>
      <c r="V277" s="161" t="str">
        <f t="shared" si="272"/>
        <v/>
      </c>
      <c r="W277" s="161" t="str">
        <f t="shared" si="272"/>
        <v>PC_90min_SWATH_100VW</v>
      </c>
      <c r="X277" s="161" t="str">
        <f t="shared" si="7"/>
        <v>\180822_E0022_P02_6390_2_S_M04_1</v>
      </c>
      <c r="Y277" s="159">
        <v>-1.0</v>
      </c>
    </row>
    <row r="278">
      <c r="A278" s="16" t="str">
        <f>Tracking!A270</f>
        <v>180822_E0022_P02_2049_1_S_M04_1</v>
      </c>
      <c r="C278" t="str">
        <f>Tracking!N270</f>
        <v>PC_90min_SWATH_100VW</v>
      </c>
      <c r="E278" s="160" t="str">
        <f t="shared" si="2"/>
        <v>180822_E0022_P02_2049_1_S_M04_1</v>
      </c>
      <c r="F278" s="157"/>
      <c r="G278" s="157" t="s">
        <v>901</v>
      </c>
      <c r="H278" s="157">
        <v>1.0</v>
      </c>
      <c r="I278" s="157" t="s">
        <v>902</v>
      </c>
      <c r="J278" s="160"/>
      <c r="K278" s="160"/>
      <c r="L278" s="160" t="str">
        <f t="shared" si="3"/>
        <v>PC_90min_SWATH_100VW</v>
      </c>
      <c r="M278" s="160" t="str">
        <f t="shared" si="4"/>
        <v>\180822_E0022_P02_2049_1_S_M04_1</v>
      </c>
      <c r="N278" s="157">
        <v>-1.0</v>
      </c>
      <c r="P278" s="161" t="str">
        <f t="shared" si="5"/>
        <v>180822_E0022_P02_2049_1_S_M04_1</v>
      </c>
      <c r="Q278" s="159"/>
      <c r="R278" s="159" t="s">
        <v>901</v>
      </c>
      <c r="S278" s="159">
        <v>1.0</v>
      </c>
      <c r="T278" s="159" t="s">
        <v>902</v>
      </c>
      <c r="U278" s="161" t="str">
        <f t="shared" ref="U278:W278" si="273">J278</f>
        <v/>
      </c>
      <c r="V278" s="161" t="str">
        <f t="shared" si="273"/>
        <v/>
      </c>
      <c r="W278" s="161" t="str">
        <f t="shared" si="273"/>
        <v>PC_90min_SWATH_100VW</v>
      </c>
      <c r="X278" s="161" t="str">
        <f t="shared" si="7"/>
        <v>\180822_E0022_P02_2049_1_S_M04_1</v>
      </c>
      <c r="Y278" s="159">
        <v>-1.0</v>
      </c>
    </row>
    <row r="279">
      <c r="A279" s="16" t="str">
        <f>Tracking!A271</f>
        <v>180822_E0022_P02_2495_1_S_M04_1</v>
      </c>
      <c r="C279" t="str">
        <f>Tracking!N271</f>
        <v>PC_90min_SWATH_100VW</v>
      </c>
      <c r="E279" s="160" t="str">
        <f t="shared" si="2"/>
        <v>180822_E0022_P02_2495_1_S_M04_1</v>
      </c>
      <c r="F279" s="157"/>
      <c r="G279" s="157" t="s">
        <v>901</v>
      </c>
      <c r="H279" s="157">
        <v>1.0</v>
      </c>
      <c r="I279" s="157" t="s">
        <v>902</v>
      </c>
      <c r="J279" s="160"/>
      <c r="K279" s="160"/>
      <c r="L279" s="160" t="str">
        <f t="shared" si="3"/>
        <v>PC_90min_SWATH_100VW</v>
      </c>
      <c r="M279" s="160" t="str">
        <f t="shared" si="4"/>
        <v>\180822_E0022_P02_2495_1_S_M04_1</v>
      </c>
      <c r="N279" s="157">
        <v>-1.0</v>
      </c>
      <c r="P279" s="161" t="str">
        <f t="shared" si="5"/>
        <v>180822_E0022_P02_2495_1_S_M04_1</v>
      </c>
      <c r="Q279" s="159"/>
      <c r="R279" s="159" t="s">
        <v>901</v>
      </c>
      <c r="S279" s="159">
        <v>1.0</v>
      </c>
      <c r="T279" s="159" t="s">
        <v>902</v>
      </c>
      <c r="U279" s="161" t="str">
        <f t="shared" ref="U279:W279" si="274">J279</f>
        <v/>
      </c>
      <c r="V279" s="161" t="str">
        <f t="shared" si="274"/>
        <v/>
      </c>
      <c r="W279" s="161" t="str">
        <f t="shared" si="274"/>
        <v>PC_90min_SWATH_100VW</v>
      </c>
      <c r="X279" s="161" t="str">
        <f t="shared" si="7"/>
        <v>\180822_E0022_P02_2495_1_S_M04_1</v>
      </c>
      <c r="Y279" s="159">
        <v>-1.0</v>
      </c>
    </row>
    <row r="280">
      <c r="A280" s="16" t="str">
        <f>Tracking!A272</f>
        <v>180822_E0022_P02_2921_2_S_M04_1</v>
      </c>
      <c r="C280" t="str">
        <f>Tracking!N272</f>
        <v>PC_90min_SWATH_100VW</v>
      </c>
      <c r="E280" s="160" t="str">
        <f t="shared" si="2"/>
        <v>180822_E0022_P02_2921_2_S_M04_1</v>
      </c>
      <c r="F280" s="157"/>
      <c r="G280" s="157" t="s">
        <v>901</v>
      </c>
      <c r="H280" s="157">
        <v>1.0</v>
      </c>
      <c r="I280" s="157" t="s">
        <v>902</v>
      </c>
      <c r="J280" s="160"/>
      <c r="K280" s="160"/>
      <c r="L280" s="160" t="str">
        <f t="shared" si="3"/>
        <v>PC_90min_SWATH_100VW</v>
      </c>
      <c r="M280" s="160" t="str">
        <f t="shared" si="4"/>
        <v>\180822_E0022_P02_2921_2_S_M04_1</v>
      </c>
      <c r="N280" s="157">
        <v>-1.0</v>
      </c>
      <c r="P280" s="161" t="str">
        <f t="shared" si="5"/>
        <v>180822_E0022_P02_2921_2_S_M04_1</v>
      </c>
      <c r="Q280" s="159"/>
      <c r="R280" s="159" t="s">
        <v>901</v>
      </c>
      <c r="S280" s="159">
        <v>1.0</v>
      </c>
      <c r="T280" s="159" t="s">
        <v>902</v>
      </c>
      <c r="U280" s="161" t="str">
        <f t="shared" ref="U280:W280" si="275">J280</f>
        <v/>
      </c>
      <c r="V280" s="161" t="str">
        <f t="shared" si="275"/>
        <v/>
      </c>
      <c r="W280" s="161" t="str">
        <f t="shared" si="275"/>
        <v>PC_90min_SWATH_100VW</v>
      </c>
      <c r="X280" s="161" t="str">
        <f t="shared" si="7"/>
        <v>\180822_E0022_P02_2921_2_S_M04_1</v>
      </c>
      <c r="Y280" s="159">
        <v>-1.0</v>
      </c>
    </row>
    <row r="281">
      <c r="A281" s="16" t="str">
        <f>Tracking!A273</f>
        <v>180822_E0022_P02_HEK_H002_QC_S_M04_3</v>
      </c>
      <c r="C281" t="str">
        <f>Tracking!N273</f>
        <v>PC_90min_SWATH_100VW</v>
      </c>
      <c r="E281" s="160" t="str">
        <f t="shared" si="2"/>
        <v>180822_E0022_P02_HEK_H002_QC_S_M04_3</v>
      </c>
      <c r="F281" s="157"/>
      <c r="G281" s="157" t="s">
        <v>901</v>
      </c>
      <c r="H281" s="157">
        <v>1.0</v>
      </c>
      <c r="I281" s="157" t="s">
        <v>902</v>
      </c>
      <c r="J281" s="160"/>
      <c r="K281" s="160"/>
      <c r="L281" s="160" t="str">
        <f t="shared" si="3"/>
        <v>PC_90min_SWATH_100VW</v>
      </c>
      <c r="M281" s="160" t="str">
        <f t="shared" si="4"/>
        <v>\180822_E0022_P02_HEK_H002_QC_S_M04_3</v>
      </c>
      <c r="N281" s="157">
        <v>-1.0</v>
      </c>
      <c r="P281" s="161" t="str">
        <f t="shared" si="5"/>
        <v>180822_E0022_P02_HEK_H002_QC_S_M04_3</v>
      </c>
      <c r="Q281" s="159"/>
      <c r="R281" s="159" t="s">
        <v>901</v>
      </c>
      <c r="S281" s="159">
        <v>1.0</v>
      </c>
      <c r="T281" s="159" t="s">
        <v>902</v>
      </c>
      <c r="U281" s="161" t="str">
        <f t="shared" ref="U281:W281" si="276">J281</f>
        <v/>
      </c>
      <c r="V281" s="161" t="str">
        <f t="shared" si="276"/>
        <v/>
      </c>
      <c r="W281" s="161" t="str">
        <f t="shared" si="276"/>
        <v>PC_90min_SWATH_100VW</v>
      </c>
      <c r="X281" s="161" t="str">
        <f t="shared" si="7"/>
        <v>\180822_E0022_P02_HEK_H002_QC_S_M04_3</v>
      </c>
      <c r="Y281" s="159">
        <v>-1.0</v>
      </c>
    </row>
    <row r="282">
      <c r="A282" s="16" t="str">
        <f>Tracking!A274</f>
        <v/>
      </c>
      <c r="C282" t="str">
        <f>Tracking!N274</f>
        <v/>
      </c>
      <c r="E282" s="160" t="str">
        <f t="shared" si="2"/>
        <v/>
      </c>
      <c r="F282" s="157"/>
      <c r="G282" s="157" t="s">
        <v>901</v>
      </c>
      <c r="H282" s="157">
        <v>1.0</v>
      </c>
      <c r="I282" s="157" t="s">
        <v>902</v>
      </c>
      <c r="J282" s="160"/>
      <c r="K282" s="160"/>
      <c r="L282" s="160" t="str">
        <f t="shared" si="3"/>
        <v/>
      </c>
      <c r="M282" s="160" t="str">
        <f t="shared" si="4"/>
        <v>\</v>
      </c>
      <c r="N282" s="157">
        <v>-1.0</v>
      </c>
      <c r="P282" s="161" t="str">
        <f t="shared" si="5"/>
        <v/>
      </c>
      <c r="Q282" s="159"/>
      <c r="R282" s="159" t="s">
        <v>901</v>
      </c>
      <c r="S282" s="159">
        <v>1.0</v>
      </c>
      <c r="T282" s="159" t="s">
        <v>902</v>
      </c>
      <c r="U282" s="161" t="str">
        <f t="shared" ref="U282:W282" si="277">J282</f>
        <v/>
      </c>
      <c r="V282" s="161" t="str">
        <f t="shared" si="277"/>
        <v/>
      </c>
      <c r="W282" s="161" t="str">
        <f t="shared" si="277"/>
        <v/>
      </c>
      <c r="X282" s="161" t="str">
        <f t="shared" si="7"/>
        <v>\</v>
      </c>
      <c r="Y282" s="159">
        <v>-1.0</v>
      </c>
    </row>
    <row r="283">
      <c r="A283" s="16" t="str">
        <f>Tracking!A275</f>
        <v>180824_E0022_P02_HEK_H002_QC_S_M04_1</v>
      </c>
      <c r="C283" t="str">
        <f>Tracking!N275</f>
        <v>PC_90min_SWATH_100VW</v>
      </c>
      <c r="E283" s="160" t="str">
        <f t="shared" si="2"/>
        <v>180824_E0022_P02_HEK_H002_QC_S_M04_1</v>
      </c>
      <c r="F283" s="157"/>
      <c r="G283" s="157" t="s">
        <v>901</v>
      </c>
      <c r="H283" s="157">
        <v>1.0</v>
      </c>
      <c r="I283" s="157" t="s">
        <v>902</v>
      </c>
      <c r="J283" s="160"/>
      <c r="K283" s="160"/>
      <c r="L283" s="160" t="str">
        <f t="shared" si="3"/>
        <v>PC_90min_SWATH_100VW</v>
      </c>
      <c r="M283" s="160" t="str">
        <f t="shared" si="4"/>
        <v>\180824_E0022_P02_HEK_H002_QC_S_M04_1</v>
      </c>
      <c r="N283" s="157">
        <v>-1.0</v>
      </c>
      <c r="P283" s="161" t="str">
        <f t="shared" si="5"/>
        <v>180824_E0022_P02_HEK_H002_QC_S_M04_1</v>
      </c>
      <c r="Q283" s="159"/>
      <c r="R283" s="159" t="s">
        <v>901</v>
      </c>
      <c r="S283" s="159">
        <v>1.0</v>
      </c>
      <c r="T283" s="159" t="s">
        <v>902</v>
      </c>
      <c r="U283" s="161" t="str">
        <f t="shared" ref="U283:W283" si="278">J283</f>
        <v/>
      </c>
      <c r="V283" s="161" t="str">
        <f t="shared" si="278"/>
        <v/>
      </c>
      <c r="W283" s="161" t="str">
        <f t="shared" si="278"/>
        <v>PC_90min_SWATH_100VW</v>
      </c>
      <c r="X283" s="161" t="str">
        <f t="shared" si="7"/>
        <v>\180824_E0022_P02_HEK_H002_QC_S_M04_1</v>
      </c>
      <c r="Y283" s="159">
        <v>-1.0</v>
      </c>
    </row>
    <row r="284">
      <c r="A284" s="16" t="str">
        <f>Tracking!A276</f>
        <v>180824_E0022_P02_ 8064_2 _S_M04_1</v>
      </c>
      <c r="C284" t="str">
        <f>Tracking!N276</f>
        <v>PC_90min_SWATH_100VW</v>
      </c>
      <c r="E284" s="160" t="str">
        <f t="shared" si="2"/>
        <v>180824_E0022_P02_ 8064_2 _S_M04_1</v>
      </c>
      <c r="F284" s="157"/>
      <c r="G284" s="157" t="s">
        <v>901</v>
      </c>
      <c r="H284" s="157">
        <v>1.0</v>
      </c>
      <c r="I284" s="157" t="s">
        <v>902</v>
      </c>
      <c r="J284" s="160"/>
      <c r="K284" s="160"/>
      <c r="L284" s="160" t="str">
        <f t="shared" si="3"/>
        <v>PC_90min_SWATH_100VW</v>
      </c>
      <c r="M284" s="160" t="str">
        <f t="shared" si="4"/>
        <v>\180824_E0022_P02_ 8064_2 _S_M04_1</v>
      </c>
      <c r="N284" s="157">
        <v>-1.0</v>
      </c>
      <c r="P284" s="161" t="str">
        <f t="shared" si="5"/>
        <v>180824_E0022_P02_ 8064_2 _S_M04_1</v>
      </c>
      <c r="Q284" s="159"/>
      <c r="R284" s="159" t="s">
        <v>901</v>
      </c>
      <c r="S284" s="159">
        <v>1.0</v>
      </c>
      <c r="T284" s="159" t="s">
        <v>902</v>
      </c>
      <c r="U284" s="161" t="str">
        <f t="shared" ref="U284:W284" si="279">J284</f>
        <v/>
      </c>
      <c r="V284" s="161" t="str">
        <f t="shared" si="279"/>
        <v/>
      </c>
      <c r="W284" s="161" t="str">
        <f t="shared" si="279"/>
        <v>PC_90min_SWATH_100VW</v>
      </c>
      <c r="X284" s="161" t="str">
        <f t="shared" si="7"/>
        <v>\180824_E0022_P02_ 8064_2 _S_M04_1</v>
      </c>
      <c r="Y284" s="159">
        <v>-1.0</v>
      </c>
    </row>
    <row r="285">
      <c r="A285" s="16" t="str">
        <f>Tracking!A277</f>
        <v>180824_E0022_P02_ 2484_3 _S_M04_1</v>
      </c>
      <c r="C285" t="str">
        <f>Tracking!N277</f>
        <v>PC_90min_SWATH_100VW</v>
      </c>
      <c r="E285" s="160" t="str">
        <f t="shared" si="2"/>
        <v>180824_E0022_P02_ 2484_3 _S_M04_1</v>
      </c>
      <c r="F285" s="157"/>
      <c r="G285" s="157" t="s">
        <v>901</v>
      </c>
      <c r="H285" s="157">
        <v>1.0</v>
      </c>
      <c r="I285" s="157" t="s">
        <v>902</v>
      </c>
      <c r="J285" s="160"/>
      <c r="K285" s="160"/>
      <c r="L285" s="160" t="str">
        <f t="shared" si="3"/>
        <v>PC_90min_SWATH_100VW</v>
      </c>
      <c r="M285" s="160" t="str">
        <f t="shared" si="4"/>
        <v>\180824_E0022_P02_ 2484_3 _S_M04_1</v>
      </c>
      <c r="N285" s="157">
        <v>-1.0</v>
      </c>
      <c r="P285" s="161" t="str">
        <f t="shared" si="5"/>
        <v>180824_E0022_P02_ 2484_3 _S_M04_1</v>
      </c>
      <c r="Q285" s="159"/>
      <c r="R285" s="159" t="s">
        <v>901</v>
      </c>
      <c r="S285" s="159">
        <v>1.0</v>
      </c>
      <c r="T285" s="159" t="s">
        <v>902</v>
      </c>
      <c r="U285" s="161" t="str">
        <f t="shared" ref="U285:W285" si="280">J285</f>
        <v/>
      </c>
      <c r="V285" s="161" t="str">
        <f t="shared" si="280"/>
        <v/>
      </c>
      <c r="W285" s="161" t="str">
        <f t="shared" si="280"/>
        <v>PC_90min_SWATH_100VW</v>
      </c>
      <c r="X285" s="161" t="str">
        <f t="shared" si="7"/>
        <v>\180824_E0022_P02_ 2484_3 _S_M04_1</v>
      </c>
      <c r="Y285" s="159">
        <v>-1.0</v>
      </c>
    </row>
    <row r="286">
      <c r="A286" s="16" t="str">
        <f>Tracking!A278</f>
        <v>180824_E0022_P02_ 8064_3 _S_M04_1</v>
      </c>
      <c r="C286" t="str">
        <f>Tracking!N278</f>
        <v>PC_90min_SWATH_100VW</v>
      </c>
      <c r="E286" s="160" t="str">
        <f t="shared" si="2"/>
        <v>180824_E0022_P02_ 8064_3 _S_M04_1</v>
      </c>
      <c r="F286" s="157"/>
      <c r="G286" s="157" t="s">
        <v>901</v>
      </c>
      <c r="H286" s="157">
        <v>1.0</v>
      </c>
      <c r="I286" s="157" t="s">
        <v>902</v>
      </c>
      <c r="J286" s="160"/>
      <c r="K286" s="160"/>
      <c r="L286" s="160" t="str">
        <f t="shared" si="3"/>
        <v>PC_90min_SWATH_100VW</v>
      </c>
      <c r="M286" s="160" t="str">
        <f t="shared" si="4"/>
        <v>\180824_E0022_P02_ 8064_3 _S_M04_1</v>
      </c>
      <c r="N286" s="157">
        <v>-1.0</v>
      </c>
      <c r="P286" s="161" t="str">
        <f t="shared" si="5"/>
        <v>180824_E0022_P02_ 8064_3 _S_M04_1</v>
      </c>
      <c r="Q286" s="159"/>
      <c r="R286" s="159" t="s">
        <v>901</v>
      </c>
      <c r="S286" s="159">
        <v>1.0</v>
      </c>
      <c r="T286" s="159" t="s">
        <v>902</v>
      </c>
      <c r="U286" s="161" t="str">
        <f t="shared" ref="U286:W286" si="281">J286</f>
        <v/>
      </c>
      <c r="V286" s="161" t="str">
        <f t="shared" si="281"/>
        <v/>
      </c>
      <c r="W286" s="161" t="str">
        <f t="shared" si="281"/>
        <v>PC_90min_SWATH_100VW</v>
      </c>
      <c r="X286" s="161" t="str">
        <f t="shared" si="7"/>
        <v>\180824_E0022_P02_ 8064_3 _S_M04_1</v>
      </c>
      <c r="Y286" s="159">
        <v>-1.0</v>
      </c>
    </row>
    <row r="287">
      <c r="A287" s="16" t="str">
        <f>Tracking!A279</f>
        <v>180824_E0022_P02_ 7052_3 _S_M04_1</v>
      </c>
      <c r="C287" t="str">
        <f>Tracking!N279</f>
        <v>PC_90min_SWATH_100VW</v>
      </c>
      <c r="E287" s="160" t="str">
        <f t="shared" si="2"/>
        <v>180824_E0022_P02_ 7052_3 _S_M04_1</v>
      </c>
      <c r="F287" s="157"/>
      <c r="G287" s="157" t="s">
        <v>901</v>
      </c>
      <c r="H287" s="157">
        <v>1.0</v>
      </c>
      <c r="I287" s="157" t="s">
        <v>902</v>
      </c>
      <c r="J287" s="160"/>
      <c r="K287" s="160"/>
      <c r="L287" s="160" t="str">
        <f t="shared" si="3"/>
        <v>PC_90min_SWATH_100VW</v>
      </c>
      <c r="M287" s="160" t="str">
        <f t="shared" si="4"/>
        <v>\180824_E0022_P02_ 7052_3 _S_M04_1</v>
      </c>
      <c r="N287" s="157">
        <v>-1.0</v>
      </c>
      <c r="P287" s="161" t="str">
        <f t="shared" si="5"/>
        <v>180824_E0022_P02_ 7052_3 _S_M04_1</v>
      </c>
      <c r="Q287" s="159"/>
      <c r="R287" s="159" t="s">
        <v>901</v>
      </c>
      <c r="S287" s="159">
        <v>1.0</v>
      </c>
      <c r="T287" s="159" t="s">
        <v>902</v>
      </c>
      <c r="U287" s="161" t="str">
        <f t="shared" ref="U287:W287" si="282">J287</f>
        <v/>
      </c>
      <c r="V287" s="161" t="str">
        <f t="shared" si="282"/>
        <v/>
      </c>
      <c r="W287" s="161" t="str">
        <f t="shared" si="282"/>
        <v>PC_90min_SWATH_100VW</v>
      </c>
      <c r="X287" s="161" t="str">
        <f t="shared" si="7"/>
        <v>\180824_E0022_P02_ 7052_3 _S_M04_1</v>
      </c>
      <c r="Y287" s="159">
        <v>-1.0</v>
      </c>
    </row>
    <row r="288">
      <c r="A288" s="16" t="str">
        <f>Tracking!A280</f>
        <v>180824_E0022_P02_ 8497_3 _S_M04_1</v>
      </c>
      <c r="C288" t="str">
        <f>Tracking!N280</f>
        <v>PC_90min_SWATH_100VW</v>
      </c>
      <c r="E288" s="160" t="str">
        <f t="shared" si="2"/>
        <v>180824_E0022_P02_ 8497_3 _S_M04_1</v>
      </c>
      <c r="F288" s="157"/>
      <c r="G288" s="157" t="s">
        <v>901</v>
      </c>
      <c r="H288" s="157">
        <v>1.0</v>
      </c>
      <c r="I288" s="157" t="s">
        <v>902</v>
      </c>
      <c r="J288" s="160"/>
      <c r="K288" s="160"/>
      <c r="L288" s="160" t="str">
        <f t="shared" si="3"/>
        <v>PC_90min_SWATH_100VW</v>
      </c>
      <c r="M288" s="160" t="str">
        <f t="shared" si="4"/>
        <v>\180824_E0022_P02_ 8497_3 _S_M04_1</v>
      </c>
      <c r="N288" s="157">
        <v>-1.0</v>
      </c>
      <c r="P288" s="161" t="str">
        <f t="shared" si="5"/>
        <v>180824_E0022_P02_ 8497_3 _S_M04_1</v>
      </c>
      <c r="Q288" s="159"/>
      <c r="R288" s="159" t="s">
        <v>901</v>
      </c>
      <c r="S288" s="159">
        <v>1.0</v>
      </c>
      <c r="T288" s="159" t="s">
        <v>902</v>
      </c>
      <c r="U288" s="161" t="str">
        <f t="shared" ref="U288:W288" si="283">J288</f>
        <v/>
      </c>
      <c r="V288" s="161" t="str">
        <f t="shared" si="283"/>
        <v/>
      </c>
      <c r="W288" s="161" t="str">
        <f t="shared" si="283"/>
        <v>PC_90min_SWATH_100VW</v>
      </c>
      <c r="X288" s="161" t="str">
        <f t="shared" si="7"/>
        <v>\180824_E0022_P02_ 8497_3 _S_M04_1</v>
      </c>
      <c r="Y288" s="159">
        <v>-1.0</v>
      </c>
    </row>
    <row r="289">
      <c r="A289" s="16" t="str">
        <f>Tracking!A281</f>
        <v>180824_E0022_P02_ 6452_1 _S_M04_1</v>
      </c>
      <c r="C289" t="str">
        <f>Tracking!N281</f>
        <v>PC_90min_SWATH_100VW</v>
      </c>
      <c r="E289" s="160" t="str">
        <f t="shared" si="2"/>
        <v>180824_E0022_P02_ 6452_1 _S_M04_1</v>
      </c>
      <c r="F289" s="157"/>
      <c r="G289" s="157" t="s">
        <v>901</v>
      </c>
      <c r="H289" s="157">
        <v>1.0</v>
      </c>
      <c r="I289" s="157" t="s">
        <v>902</v>
      </c>
      <c r="J289" s="160"/>
      <c r="K289" s="160"/>
      <c r="L289" s="160" t="str">
        <f t="shared" si="3"/>
        <v>PC_90min_SWATH_100VW</v>
      </c>
      <c r="M289" s="160" t="str">
        <f t="shared" si="4"/>
        <v>\180824_E0022_P02_ 6452_1 _S_M04_1</v>
      </c>
      <c r="N289" s="157">
        <v>-1.0</v>
      </c>
      <c r="P289" s="161" t="str">
        <f t="shared" si="5"/>
        <v>180824_E0022_P02_ 6452_1 _S_M04_1</v>
      </c>
      <c r="Q289" s="159"/>
      <c r="R289" s="159" t="s">
        <v>901</v>
      </c>
      <c r="S289" s="159">
        <v>1.0</v>
      </c>
      <c r="T289" s="159" t="s">
        <v>902</v>
      </c>
      <c r="U289" s="161" t="str">
        <f t="shared" ref="U289:W289" si="284">J289</f>
        <v/>
      </c>
      <c r="V289" s="161" t="str">
        <f t="shared" si="284"/>
        <v/>
      </c>
      <c r="W289" s="161" t="str">
        <f t="shared" si="284"/>
        <v>PC_90min_SWATH_100VW</v>
      </c>
      <c r="X289" s="161" t="str">
        <f t="shared" si="7"/>
        <v>\180824_E0022_P02_ 6452_1 _S_M04_1</v>
      </c>
      <c r="Y289" s="159">
        <v>-1.0</v>
      </c>
    </row>
    <row r="290">
      <c r="A290" s="16" t="str">
        <f>Tracking!A282</f>
        <v>180824_E0022_P02_ 6452_2 _S_M04_1</v>
      </c>
      <c r="C290" t="str">
        <f>Tracking!N282</f>
        <v>PC_90min_SWATH_100VW</v>
      </c>
      <c r="E290" s="160" t="str">
        <f t="shared" si="2"/>
        <v>180824_E0022_P02_ 6452_2 _S_M04_1</v>
      </c>
      <c r="F290" s="157"/>
      <c r="G290" s="157" t="s">
        <v>901</v>
      </c>
      <c r="H290" s="157">
        <v>1.0</v>
      </c>
      <c r="I290" s="157" t="s">
        <v>902</v>
      </c>
      <c r="J290" s="160"/>
      <c r="K290" s="160"/>
      <c r="L290" s="160" t="str">
        <f t="shared" si="3"/>
        <v>PC_90min_SWATH_100VW</v>
      </c>
      <c r="M290" s="160" t="str">
        <f t="shared" si="4"/>
        <v>\180824_E0022_P02_ 6452_2 _S_M04_1</v>
      </c>
      <c r="N290" s="157">
        <v>-1.0</v>
      </c>
      <c r="P290" s="161" t="str">
        <f t="shared" si="5"/>
        <v>180824_E0022_P02_ 6452_2 _S_M04_1</v>
      </c>
      <c r="Q290" s="159"/>
      <c r="R290" s="159" t="s">
        <v>901</v>
      </c>
      <c r="S290" s="159">
        <v>1.0</v>
      </c>
      <c r="T290" s="159" t="s">
        <v>902</v>
      </c>
      <c r="U290" s="161" t="str">
        <f t="shared" ref="U290:W290" si="285">J290</f>
        <v/>
      </c>
      <c r="V290" s="161" t="str">
        <f t="shared" si="285"/>
        <v/>
      </c>
      <c r="W290" s="161" t="str">
        <f t="shared" si="285"/>
        <v>PC_90min_SWATH_100VW</v>
      </c>
      <c r="X290" s="161" t="str">
        <f t="shared" si="7"/>
        <v>\180824_E0022_P02_ 6452_2 _S_M04_1</v>
      </c>
      <c r="Y290" s="159">
        <v>-1.0</v>
      </c>
    </row>
    <row r="291">
      <c r="A291" s="16" t="str">
        <f>Tracking!A283</f>
        <v>180824_E0022_P02_ 2166_3 _S_M04_1</v>
      </c>
      <c r="C291" t="str">
        <f>Tracking!N283</f>
        <v>PC_90min_SWATH_100VW</v>
      </c>
      <c r="E291" s="160" t="str">
        <f t="shared" si="2"/>
        <v>180824_E0022_P02_ 2166_3 _S_M04_1</v>
      </c>
      <c r="F291" s="157"/>
      <c r="G291" s="157" t="s">
        <v>901</v>
      </c>
      <c r="H291" s="157">
        <v>1.0</v>
      </c>
      <c r="I291" s="157" t="s">
        <v>902</v>
      </c>
      <c r="J291" s="160"/>
      <c r="K291" s="160"/>
      <c r="L291" s="160" t="str">
        <f t="shared" si="3"/>
        <v>PC_90min_SWATH_100VW</v>
      </c>
      <c r="M291" s="160" t="str">
        <f t="shared" si="4"/>
        <v>\180824_E0022_P02_ 2166_3 _S_M04_1</v>
      </c>
      <c r="N291" s="157">
        <v>-1.0</v>
      </c>
      <c r="P291" s="161" t="str">
        <f t="shared" si="5"/>
        <v>180824_E0022_P02_ 2166_3 _S_M04_1</v>
      </c>
      <c r="Q291" s="159"/>
      <c r="R291" s="159" t="s">
        <v>901</v>
      </c>
      <c r="S291" s="159">
        <v>1.0</v>
      </c>
      <c r="T291" s="159" t="s">
        <v>902</v>
      </c>
      <c r="U291" s="161" t="str">
        <f t="shared" ref="U291:W291" si="286">J291</f>
        <v/>
      </c>
      <c r="V291" s="161" t="str">
        <f t="shared" si="286"/>
        <v/>
      </c>
      <c r="W291" s="161" t="str">
        <f t="shared" si="286"/>
        <v>PC_90min_SWATH_100VW</v>
      </c>
      <c r="X291" s="161" t="str">
        <f t="shared" si="7"/>
        <v>\180824_E0022_P02_ 2166_3 _S_M04_1</v>
      </c>
      <c r="Y291" s="159">
        <v>-1.0</v>
      </c>
    </row>
    <row r="292">
      <c r="A292" s="16" t="str">
        <f>Tracking!A284</f>
        <v>180824_E0022_P02_ 2522_2 _S_M04_1</v>
      </c>
      <c r="C292" t="str">
        <f>Tracking!N284</f>
        <v>PC_90min_SWATH_100VW</v>
      </c>
      <c r="E292" s="160" t="str">
        <f t="shared" si="2"/>
        <v>180824_E0022_P02_ 2522_2 _S_M04_1</v>
      </c>
      <c r="F292" s="157"/>
      <c r="G292" s="157" t="s">
        <v>901</v>
      </c>
      <c r="H292" s="157">
        <v>1.0</v>
      </c>
      <c r="I292" s="157" t="s">
        <v>902</v>
      </c>
      <c r="J292" s="160"/>
      <c r="K292" s="160"/>
      <c r="L292" s="160" t="str">
        <f t="shared" si="3"/>
        <v>PC_90min_SWATH_100VW</v>
      </c>
      <c r="M292" s="160" t="str">
        <f t="shared" si="4"/>
        <v>\180824_E0022_P02_ 2522_2 _S_M04_1</v>
      </c>
      <c r="N292" s="157">
        <v>-1.0</v>
      </c>
      <c r="P292" s="161" t="str">
        <f t="shared" si="5"/>
        <v>180824_E0022_P02_ 2522_2 _S_M04_1</v>
      </c>
      <c r="Q292" s="159"/>
      <c r="R292" s="159" t="s">
        <v>901</v>
      </c>
      <c r="S292" s="159">
        <v>1.0</v>
      </c>
      <c r="T292" s="159" t="s">
        <v>902</v>
      </c>
      <c r="U292" s="161" t="str">
        <f t="shared" ref="U292:W292" si="287">J292</f>
        <v/>
      </c>
      <c r="V292" s="161" t="str">
        <f t="shared" si="287"/>
        <v/>
      </c>
      <c r="W292" s="161" t="str">
        <f t="shared" si="287"/>
        <v>PC_90min_SWATH_100VW</v>
      </c>
      <c r="X292" s="161" t="str">
        <f t="shared" si="7"/>
        <v>\180824_E0022_P02_ 2522_2 _S_M04_1</v>
      </c>
      <c r="Y292" s="159">
        <v>-1.0</v>
      </c>
    </row>
    <row r="293">
      <c r="A293" s="16" t="str">
        <f>Tracking!A285</f>
        <v>180824_E0022_P02_ 2484_1 _S_M04_1</v>
      </c>
      <c r="C293" t="str">
        <f>Tracking!N285</f>
        <v>PC_90min_SWATH_100VW</v>
      </c>
      <c r="E293" s="160" t="str">
        <f t="shared" si="2"/>
        <v>180824_E0022_P02_ 2484_1 _S_M04_1</v>
      </c>
      <c r="F293" s="157"/>
      <c r="G293" s="157" t="s">
        <v>901</v>
      </c>
      <c r="H293" s="157">
        <v>1.0</v>
      </c>
      <c r="I293" s="157" t="s">
        <v>902</v>
      </c>
      <c r="J293" s="160"/>
      <c r="K293" s="160"/>
      <c r="L293" s="160" t="str">
        <f t="shared" si="3"/>
        <v>PC_90min_SWATH_100VW</v>
      </c>
      <c r="M293" s="160" t="str">
        <f t="shared" si="4"/>
        <v>\180824_E0022_P02_ 2484_1 _S_M04_1</v>
      </c>
      <c r="N293" s="157">
        <v>-1.0</v>
      </c>
      <c r="P293" s="161" t="str">
        <f t="shared" si="5"/>
        <v>180824_E0022_P02_ 2484_1 _S_M04_1</v>
      </c>
      <c r="Q293" s="159"/>
      <c r="R293" s="159" t="s">
        <v>901</v>
      </c>
      <c r="S293" s="159">
        <v>1.0</v>
      </c>
      <c r="T293" s="159" t="s">
        <v>902</v>
      </c>
      <c r="U293" s="161" t="str">
        <f t="shared" ref="U293:W293" si="288">J293</f>
        <v/>
      </c>
      <c r="V293" s="161" t="str">
        <f t="shared" si="288"/>
        <v/>
      </c>
      <c r="W293" s="161" t="str">
        <f t="shared" si="288"/>
        <v>PC_90min_SWATH_100VW</v>
      </c>
      <c r="X293" s="161" t="str">
        <f t="shared" si="7"/>
        <v>\180824_E0022_P02_ 2484_1 _S_M04_1</v>
      </c>
      <c r="Y293" s="159">
        <v>-1.0</v>
      </c>
    </row>
    <row r="294">
      <c r="A294" s="16" t="str">
        <f>Tracking!A286</f>
        <v>180824_E0022_P02_ 2484_2 _S_M04_1</v>
      </c>
      <c r="C294" t="str">
        <f>Tracking!N286</f>
        <v>PC_90min_SWATH_100VW</v>
      </c>
      <c r="E294" s="160" t="str">
        <f t="shared" si="2"/>
        <v>180824_E0022_P02_ 2484_2 _S_M04_1</v>
      </c>
      <c r="F294" s="157"/>
      <c r="G294" s="157" t="s">
        <v>901</v>
      </c>
      <c r="H294" s="157">
        <v>1.0</v>
      </c>
      <c r="I294" s="157" t="s">
        <v>902</v>
      </c>
      <c r="J294" s="160"/>
      <c r="K294" s="160"/>
      <c r="L294" s="160" t="str">
        <f t="shared" si="3"/>
        <v>PC_90min_SWATH_100VW</v>
      </c>
      <c r="M294" s="160" t="str">
        <f t="shared" si="4"/>
        <v>\180824_E0022_P02_ 2484_2 _S_M04_1</v>
      </c>
      <c r="N294" s="157">
        <v>-1.0</v>
      </c>
      <c r="P294" s="161" t="str">
        <f t="shared" si="5"/>
        <v>180824_E0022_P02_ 2484_2 _S_M04_1</v>
      </c>
      <c r="Q294" s="159"/>
      <c r="R294" s="159" t="s">
        <v>901</v>
      </c>
      <c r="S294" s="159">
        <v>1.0</v>
      </c>
      <c r="T294" s="159" t="s">
        <v>902</v>
      </c>
      <c r="U294" s="161" t="str">
        <f t="shared" ref="U294:W294" si="289">J294</f>
        <v/>
      </c>
      <c r="V294" s="161" t="str">
        <f t="shared" si="289"/>
        <v/>
      </c>
      <c r="W294" s="161" t="str">
        <f t="shared" si="289"/>
        <v>PC_90min_SWATH_100VW</v>
      </c>
      <c r="X294" s="161" t="str">
        <f t="shared" si="7"/>
        <v>\180824_E0022_P02_ 2484_2 _S_M04_1</v>
      </c>
      <c r="Y294" s="159">
        <v>-1.0</v>
      </c>
    </row>
    <row r="295">
      <c r="A295" s="16" t="str">
        <f>Tracking!A287</f>
        <v>180824_E0022_P02_ 8064_1 _S_M04_1</v>
      </c>
      <c r="C295" t="str">
        <f>Tracking!N287</f>
        <v>PC_90min_SWATH_100VW</v>
      </c>
      <c r="E295" s="160" t="str">
        <f t="shared" si="2"/>
        <v>180824_E0022_P02_ 8064_1 _S_M04_1</v>
      </c>
      <c r="F295" s="157"/>
      <c r="G295" s="157" t="s">
        <v>901</v>
      </c>
      <c r="H295" s="157">
        <v>1.0</v>
      </c>
      <c r="I295" s="157" t="s">
        <v>902</v>
      </c>
      <c r="J295" s="160"/>
      <c r="K295" s="160"/>
      <c r="L295" s="160" t="str">
        <f t="shared" si="3"/>
        <v>PC_90min_SWATH_100VW</v>
      </c>
      <c r="M295" s="160" t="str">
        <f t="shared" si="4"/>
        <v>\180824_E0022_P02_ 8064_1 _S_M04_1</v>
      </c>
      <c r="N295" s="157">
        <v>-1.0</v>
      </c>
      <c r="P295" s="161" t="str">
        <f t="shared" si="5"/>
        <v>180824_E0022_P02_ 8064_1 _S_M04_1</v>
      </c>
      <c r="Q295" s="159"/>
      <c r="R295" s="159" t="s">
        <v>901</v>
      </c>
      <c r="S295" s="159">
        <v>1.0</v>
      </c>
      <c r="T295" s="159" t="s">
        <v>902</v>
      </c>
      <c r="U295" s="161" t="str">
        <f t="shared" ref="U295:W295" si="290">J295</f>
        <v/>
      </c>
      <c r="V295" s="161" t="str">
        <f t="shared" si="290"/>
        <v/>
      </c>
      <c r="W295" s="161" t="str">
        <f t="shared" si="290"/>
        <v>PC_90min_SWATH_100VW</v>
      </c>
      <c r="X295" s="161" t="str">
        <f t="shared" si="7"/>
        <v>\180824_E0022_P02_ 8064_1 _S_M04_1</v>
      </c>
      <c r="Y295" s="159">
        <v>-1.0</v>
      </c>
    </row>
    <row r="296">
      <c r="A296" s="16" t="str">
        <f>Tracking!A288</f>
        <v>180824_E0022_P02_ 8497_2 _S_M04_1</v>
      </c>
      <c r="C296" t="str">
        <f>Tracking!N288</f>
        <v>PC_90min_SWATH_100VW</v>
      </c>
      <c r="E296" s="160" t="str">
        <f t="shared" si="2"/>
        <v>180824_E0022_P02_ 8497_2 _S_M04_1</v>
      </c>
      <c r="F296" s="157"/>
      <c r="G296" s="157" t="s">
        <v>901</v>
      </c>
      <c r="H296" s="157">
        <v>1.0</v>
      </c>
      <c r="I296" s="157" t="s">
        <v>902</v>
      </c>
      <c r="J296" s="160"/>
      <c r="K296" s="160"/>
      <c r="L296" s="160" t="str">
        <f t="shared" si="3"/>
        <v>PC_90min_SWATH_100VW</v>
      </c>
      <c r="M296" s="160" t="str">
        <f t="shared" si="4"/>
        <v>\180824_E0022_P02_ 8497_2 _S_M04_1</v>
      </c>
      <c r="N296" s="157">
        <v>-1.0</v>
      </c>
      <c r="P296" s="161" t="str">
        <f t="shared" si="5"/>
        <v>180824_E0022_P02_ 8497_2 _S_M04_1</v>
      </c>
      <c r="Q296" s="159"/>
      <c r="R296" s="159" t="s">
        <v>901</v>
      </c>
      <c r="S296" s="159">
        <v>1.0</v>
      </c>
      <c r="T296" s="159" t="s">
        <v>902</v>
      </c>
      <c r="U296" s="161" t="str">
        <f t="shared" ref="U296:W296" si="291">J296</f>
        <v/>
      </c>
      <c r="V296" s="161" t="str">
        <f t="shared" si="291"/>
        <v/>
      </c>
      <c r="W296" s="161" t="str">
        <f t="shared" si="291"/>
        <v>PC_90min_SWATH_100VW</v>
      </c>
      <c r="X296" s="161" t="str">
        <f t="shared" si="7"/>
        <v>\180824_E0022_P02_ 8497_2 _S_M04_1</v>
      </c>
      <c r="Y296" s="159">
        <v>-1.0</v>
      </c>
    </row>
    <row r="297">
      <c r="A297" s="16" t="str">
        <f>Tracking!A289</f>
        <v>180824_E0022_P02_ 7052_2 _S_M04_1</v>
      </c>
      <c r="C297" t="str">
        <f>Tracking!N289</f>
        <v>PC_90min_SWATH_100VW</v>
      </c>
      <c r="E297" s="160" t="str">
        <f t="shared" si="2"/>
        <v>180824_E0022_P02_ 7052_2 _S_M04_1</v>
      </c>
      <c r="F297" s="157"/>
      <c r="G297" s="157" t="s">
        <v>901</v>
      </c>
      <c r="H297" s="157">
        <v>1.0</v>
      </c>
      <c r="I297" s="157" t="s">
        <v>902</v>
      </c>
      <c r="J297" s="160"/>
      <c r="K297" s="160"/>
      <c r="L297" s="160" t="str">
        <f t="shared" si="3"/>
        <v>PC_90min_SWATH_100VW</v>
      </c>
      <c r="M297" s="160" t="str">
        <f t="shared" si="4"/>
        <v>\180824_E0022_P02_ 7052_2 _S_M04_1</v>
      </c>
      <c r="N297" s="157">
        <v>-1.0</v>
      </c>
      <c r="P297" s="161" t="str">
        <f t="shared" si="5"/>
        <v>180824_E0022_P02_ 7052_2 _S_M04_1</v>
      </c>
      <c r="Q297" s="159"/>
      <c r="R297" s="159" t="s">
        <v>901</v>
      </c>
      <c r="S297" s="159">
        <v>1.0</v>
      </c>
      <c r="T297" s="159" t="s">
        <v>902</v>
      </c>
      <c r="U297" s="161" t="str">
        <f t="shared" ref="U297:W297" si="292">J297</f>
        <v/>
      </c>
      <c r="V297" s="161" t="str">
        <f t="shared" si="292"/>
        <v/>
      </c>
      <c r="W297" s="161" t="str">
        <f t="shared" si="292"/>
        <v>PC_90min_SWATH_100VW</v>
      </c>
      <c r="X297" s="161" t="str">
        <f t="shared" si="7"/>
        <v>\180824_E0022_P02_ 7052_2 _S_M04_1</v>
      </c>
      <c r="Y297" s="159">
        <v>-1.0</v>
      </c>
    </row>
    <row r="298">
      <c r="A298" s="16" t="str">
        <f>Tracking!A290</f>
        <v>180824_E0022_P02_ 2166_2 _S_M04_1</v>
      </c>
      <c r="C298" t="str">
        <f>Tracking!N290</f>
        <v>PC_90min_SWATH_100VW</v>
      </c>
      <c r="E298" s="160" t="str">
        <f t="shared" si="2"/>
        <v>180824_E0022_P02_ 2166_2 _S_M04_1</v>
      </c>
      <c r="F298" s="157"/>
      <c r="G298" s="157" t="s">
        <v>901</v>
      </c>
      <c r="H298" s="157">
        <v>1.0</v>
      </c>
      <c r="I298" s="157" t="s">
        <v>902</v>
      </c>
      <c r="J298" s="160"/>
      <c r="K298" s="160"/>
      <c r="L298" s="160" t="str">
        <f t="shared" si="3"/>
        <v>PC_90min_SWATH_100VW</v>
      </c>
      <c r="M298" s="160" t="str">
        <f t="shared" si="4"/>
        <v>\180824_E0022_P02_ 2166_2 _S_M04_1</v>
      </c>
      <c r="N298" s="157">
        <v>-1.0</v>
      </c>
      <c r="P298" s="161" t="str">
        <f t="shared" si="5"/>
        <v>180824_E0022_P02_ 2166_2 _S_M04_1</v>
      </c>
      <c r="Q298" s="159"/>
      <c r="R298" s="159" t="s">
        <v>901</v>
      </c>
      <c r="S298" s="159">
        <v>1.0</v>
      </c>
      <c r="T298" s="159" t="s">
        <v>902</v>
      </c>
      <c r="U298" s="161" t="str">
        <f t="shared" ref="U298:W298" si="293">J298</f>
        <v/>
      </c>
      <c r="V298" s="161" t="str">
        <f t="shared" si="293"/>
        <v/>
      </c>
      <c r="W298" s="161" t="str">
        <f t="shared" si="293"/>
        <v>PC_90min_SWATH_100VW</v>
      </c>
      <c r="X298" s="161" t="str">
        <f t="shared" si="7"/>
        <v>\180824_E0022_P02_ 2166_2 _S_M04_1</v>
      </c>
      <c r="Y298" s="159">
        <v>-1.0</v>
      </c>
    </row>
    <row r="299">
      <c r="A299" s="16" t="str">
        <f>Tracking!A291</f>
        <v>180824_E0022_P02_ 2522_3 _S_M04_1</v>
      </c>
      <c r="C299" t="str">
        <f>Tracking!N291</f>
        <v>PC_90min_SWATH_100VW</v>
      </c>
      <c r="E299" s="160" t="str">
        <f t="shared" si="2"/>
        <v>180824_E0022_P02_ 2522_3 _S_M04_1</v>
      </c>
      <c r="F299" s="157"/>
      <c r="G299" s="157" t="s">
        <v>901</v>
      </c>
      <c r="H299" s="157">
        <v>1.0</v>
      </c>
      <c r="I299" s="157" t="s">
        <v>902</v>
      </c>
      <c r="J299" s="160"/>
      <c r="K299" s="160"/>
      <c r="L299" s="160" t="str">
        <f t="shared" si="3"/>
        <v>PC_90min_SWATH_100VW</v>
      </c>
      <c r="M299" s="160" t="str">
        <f t="shared" si="4"/>
        <v>\180824_E0022_P02_ 2522_3 _S_M04_1</v>
      </c>
      <c r="N299" s="157">
        <v>-1.0</v>
      </c>
      <c r="P299" s="161" t="str">
        <f t="shared" si="5"/>
        <v>180824_E0022_P02_ 2522_3 _S_M04_1</v>
      </c>
      <c r="Q299" s="159"/>
      <c r="R299" s="159" t="s">
        <v>901</v>
      </c>
      <c r="S299" s="159">
        <v>1.0</v>
      </c>
      <c r="T299" s="159" t="s">
        <v>902</v>
      </c>
      <c r="U299" s="161" t="str">
        <f t="shared" ref="U299:W299" si="294">J299</f>
        <v/>
      </c>
      <c r="V299" s="161" t="str">
        <f t="shared" si="294"/>
        <v/>
      </c>
      <c r="W299" s="161" t="str">
        <f t="shared" si="294"/>
        <v>PC_90min_SWATH_100VW</v>
      </c>
      <c r="X299" s="161" t="str">
        <f t="shared" si="7"/>
        <v>\180824_E0022_P02_ 2522_3 _S_M04_1</v>
      </c>
      <c r="Y299" s="159">
        <v>-1.0</v>
      </c>
    </row>
    <row r="300">
      <c r="A300" s="16" t="str">
        <f>Tracking!A292</f>
        <v>180824_E0022_P02_ 8497_1 _S_M04_1</v>
      </c>
      <c r="C300" t="str">
        <f>Tracking!N292</f>
        <v>PC_90min_SWATH_100VW</v>
      </c>
      <c r="E300" s="160" t="str">
        <f t="shared" si="2"/>
        <v>180824_E0022_P02_ 8497_1 _S_M04_1</v>
      </c>
      <c r="F300" s="157"/>
      <c r="G300" s="157" t="s">
        <v>901</v>
      </c>
      <c r="H300" s="157">
        <v>1.0</v>
      </c>
      <c r="I300" s="157" t="s">
        <v>902</v>
      </c>
      <c r="J300" s="160"/>
      <c r="K300" s="160"/>
      <c r="L300" s="160" t="str">
        <f t="shared" si="3"/>
        <v>PC_90min_SWATH_100VW</v>
      </c>
      <c r="M300" s="160" t="str">
        <f t="shared" si="4"/>
        <v>\180824_E0022_P02_ 8497_1 _S_M04_1</v>
      </c>
      <c r="N300" s="157">
        <v>-1.0</v>
      </c>
      <c r="P300" s="161" t="str">
        <f t="shared" si="5"/>
        <v>180824_E0022_P02_ 8497_1 _S_M04_1</v>
      </c>
      <c r="Q300" s="159"/>
      <c r="R300" s="159" t="s">
        <v>901</v>
      </c>
      <c r="S300" s="159">
        <v>1.0</v>
      </c>
      <c r="T300" s="159" t="s">
        <v>902</v>
      </c>
      <c r="U300" s="161" t="str">
        <f t="shared" ref="U300:W300" si="295">J300</f>
        <v/>
      </c>
      <c r="V300" s="161" t="str">
        <f t="shared" si="295"/>
        <v/>
      </c>
      <c r="W300" s="161" t="str">
        <f t="shared" si="295"/>
        <v>PC_90min_SWATH_100VW</v>
      </c>
      <c r="X300" s="161" t="str">
        <f t="shared" si="7"/>
        <v>\180824_E0022_P02_ 8497_1 _S_M04_1</v>
      </c>
      <c r="Y300" s="159">
        <v>-1.0</v>
      </c>
    </row>
    <row r="301">
      <c r="A301" s="16" t="str">
        <f>Tracking!A293</f>
        <v>180824_E0022_P02_ 2522_1 _S_M04_1</v>
      </c>
      <c r="C301" t="str">
        <f>Tracking!N293</f>
        <v>PC_90min_SWATH_100VW</v>
      </c>
      <c r="E301" s="160" t="str">
        <f t="shared" si="2"/>
        <v>180824_E0022_P02_ 2522_1 _S_M04_1</v>
      </c>
      <c r="F301" s="157"/>
      <c r="G301" s="157" t="s">
        <v>901</v>
      </c>
      <c r="H301" s="157">
        <v>1.0</v>
      </c>
      <c r="I301" s="157" t="s">
        <v>902</v>
      </c>
      <c r="J301" s="160"/>
      <c r="K301" s="160"/>
      <c r="L301" s="160" t="str">
        <f t="shared" si="3"/>
        <v>PC_90min_SWATH_100VW</v>
      </c>
      <c r="M301" s="160" t="str">
        <f t="shared" si="4"/>
        <v>\180824_E0022_P02_ 2522_1 _S_M04_1</v>
      </c>
      <c r="N301" s="157">
        <v>-1.0</v>
      </c>
      <c r="P301" s="161" t="str">
        <f t="shared" si="5"/>
        <v>180824_E0022_P02_ 2522_1 _S_M04_1</v>
      </c>
      <c r="Q301" s="159"/>
      <c r="R301" s="159" t="s">
        <v>901</v>
      </c>
      <c r="S301" s="159">
        <v>1.0</v>
      </c>
      <c r="T301" s="159" t="s">
        <v>902</v>
      </c>
      <c r="U301" s="161" t="str">
        <f t="shared" ref="U301:W301" si="296">J301</f>
        <v/>
      </c>
      <c r="V301" s="161" t="str">
        <f t="shared" si="296"/>
        <v/>
      </c>
      <c r="W301" s="161" t="str">
        <f t="shared" si="296"/>
        <v>PC_90min_SWATH_100VW</v>
      </c>
      <c r="X301" s="161" t="str">
        <f t="shared" si="7"/>
        <v>\180824_E0022_P02_ 2522_1 _S_M04_1</v>
      </c>
      <c r="Y301" s="159">
        <v>-1.0</v>
      </c>
    </row>
    <row r="302">
      <c r="A302" s="16" t="str">
        <f>Tracking!A294</f>
        <v>180824_E0022_P02_ HEK_140 _S_M04_1</v>
      </c>
      <c r="C302" t="str">
        <f>Tracking!N294</f>
        <v>PC_90min_SWATH_100VW</v>
      </c>
      <c r="E302" s="160" t="str">
        <f t="shared" si="2"/>
        <v>180824_E0022_P02_ HEK_140 _S_M04_1</v>
      </c>
      <c r="F302" s="157"/>
      <c r="G302" s="157" t="s">
        <v>901</v>
      </c>
      <c r="H302" s="157">
        <v>1.0</v>
      </c>
      <c r="I302" s="157" t="s">
        <v>902</v>
      </c>
      <c r="J302" s="160"/>
      <c r="K302" s="160"/>
      <c r="L302" s="160" t="str">
        <f t="shared" si="3"/>
        <v>PC_90min_SWATH_100VW</v>
      </c>
      <c r="M302" s="160" t="str">
        <f t="shared" si="4"/>
        <v>\180824_E0022_P02_ HEK_140 _S_M04_1</v>
      </c>
      <c r="N302" s="157">
        <v>-1.0</v>
      </c>
      <c r="P302" s="161" t="str">
        <f t="shared" si="5"/>
        <v>180824_E0022_P02_ HEK_140 _S_M04_1</v>
      </c>
      <c r="Q302" s="159"/>
      <c r="R302" s="159" t="s">
        <v>901</v>
      </c>
      <c r="S302" s="159">
        <v>1.0</v>
      </c>
      <c r="T302" s="159" t="s">
        <v>902</v>
      </c>
      <c r="U302" s="161" t="str">
        <f t="shared" ref="U302:W302" si="297">J302</f>
        <v/>
      </c>
      <c r="V302" s="161" t="str">
        <f t="shared" si="297"/>
        <v/>
      </c>
      <c r="W302" s="161" t="str">
        <f t="shared" si="297"/>
        <v>PC_90min_SWATH_100VW</v>
      </c>
      <c r="X302" s="161" t="str">
        <f t="shared" si="7"/>
        <v>\180824_E0022_P02_ HEK_140 _S_M04_1</v>
      </c>
      <c r="Y302" s="159">
        <v>-1.0</v>
      </c>
    </row>
    <row r="303">
      <c r="A303" s="16" t="str">
        <f>Tracking!A295</f>
        <v>180824_E0022_P02_ 6452_3 _S_M04_1</v>
      </c>
      <c r="C303" t="str">
        <f>Tracking!N295</f>
        <v>PC_90min_SWATH_100VW</v>
      </c>
      <c r="E303" s="160" t="str">
        <f t="shared" si="2"/>
        <v>180824_E0022_P02_ 6452_3 _S_M04_1</v>
      </c>
      <c r="F303" s="157"/>
      <c r="G303" s="157" t="s">
        <v>901</v>
      </c>
      <c r="H303" s="157">
        <v>1.0</v>
      </c>
      <c r="I303" s="157" t="s">
        <v>902</v>
      </c>
      <c r="J303" s="160"/>
      <c r="K303" s="160"/>
      <c r="L303" s="160" t="str">
        <f t="shared" si="3"/>
        <v>PC_90min_SWATH_100VW</v>
      </c>
      <c r="M303" s="160" t="str">
        <f t="shared" si="4"/>
        <v>\180824_E0022_P02_ 6452_3 _S_M04_1</v>
      </c>
      <c r="N303" s="157">
        <v>-1.0</v>
      </c>
      <c r="P303" s="161" t="str">
        <f t="shared" si="5"/>
        <v>180824_E0022_P02_ 6452_3 _S_M04_1</v>
      </c>
      <c r="Q303" s="159"/>
      <c r="R303" s="159" t="s">
        <v>901</v>
      </c>
      <c r="S303" s="159">
        <v>1.0</v>
      </c>
      <c r="T303" s="159" t="s">
        <v>902</v>
      </c>
      <c r="U303" s="161" t="str">
        <f t="shared" ref="U303:W303" si="298">J303</f>
        <v/>
      </c>
      <c r="V303" s="161" t="str">
        <f t="shared" si="298"/>
        <v/>
      </c>
      <c r="W303" s="161" t="str">
        <f t="shared" si="298"/>
        <v>PC_90min_SWATH_100VW</v>
      </c>
      <c r="X303" s="161" t="str">
        <f t="shared" si="7"/>
        <v>\180824_E0022_P02_ 6452_3 _S_M04_1</v>
      </c>
      <c r="Y303" s="159">
        <v>-1.0</v>
      </c>
    </row>
    <row r="304">
      <c r="A304" s="16" t="str">
        <f>Tracking!A296</f>
        <v>180824_E0022_P02_ 2166_1 _S_M04_1</v>
      </c>
      <c r="C304" t="str">
        <f>Tracking!N296</f>
        <v>PC_90min_SWATH_100VW</v>
      </c>
      <c r="E304" s="160" t="str">
        <f t="shared" si="2"/>
        <v>180824_E0022_P02_ 2166_1 _S_M04_1</v>
      </c>
      <c r="F304" s="157"/>
      <c r="G304" s="157" t="s">
        <v>901</v>
      </c>
      <c r="H304" s="157">
        <v>1.0</v>
      </c>
      <c r="I304" s="157" t="s">
        <v>902</v>
      </c>
      <c r="J304" s="160"/>
      <c r="K304" s="160"/>
      <c r="L304" s="160" t="str">
        <f t="shared" si="3"/>
        <v>PC_90min_SWATH_100VW</v>
      </c>
      <c r="M304" s="160" t="str">
        <f t="shared" si="4"/>
        <v>\180824_E0022_P02_ 2166_1 _S_M04_1</v>
      </c>
      <c r="N304" s="157">
        <v>-1.0</v>
      </c>
      <c r="P304" s="161" t="str">
        <f t="shared" si="5"/>
        <v>180824_E0022_P02_ 2166_1 _S_M04_1</v>
      </c>
      <c r="Q304" s="159"/>
      <c r="R304" s="159" t="s">
        <v>901</v>
      </c>
      <c r="S304" s="159">
        <v>1.0</v>
      </c>
      <c r="T304" s="159" t="s">
        <v>902</v>
      </c>
      <c r="U304" s="161" t="str">
        <f t="shared" ref="U304:W304" si="299">J304</f>
        <v/>
      </c>
      <c r="V304" s="161" t="str">
        <f t="shared" si="299"/>
        <v/>
      </c>
      <c r="W304" s="161" t="str">
        <f t="shared" si="299"/>
        <v>PC_90min_SWATH_100VW</v>
      </c>
      <c r="X304" s="161" t="str">
        <f t="shared" si="7"/>
        <v>\180824_E0022_P02_ 2166_1 _S_M04_1</v>
      </c>
      <c r="Y304" s="159">
        <v>-1.0</v>
      </c>
    </row>
    <row r="305">
      <c r="A305" s="16" t="str">
        <f>Tracking!A297</f>
        <v>180824_E0022_P02_ 7052_1 _S_M04_1</v>
      </c>
      <c r="C305" t="str">
        <f>Tracking!N297</f>
        <v>PC_90min_SWATH_100VW</v>
      </c>
      <c r="E305" s="160" t="str">
        <f t="shared" si="2"/>
        <v>180824_E0022_P02_ 7052_1 _S_M04_1</v>
      </c>
      <c r="F305" s="157"/>
      <c r="G305" s="157" t="s">
        <v>901</v>
      </c>
      <c r="H305" s="157">
        <v>1.0</v>
      </c>
      <c r="I305" s="157" t="s">
        <v>902</v>
      </c>
      <c r="J305" s="160"/>
      <c r="K305" s="160"/>
      <c r="L305" s="160" t="str">
        <f t="shared" si="3"/>
        <v>PC_90min_SWATH_100VW</v>
      </c>
      <c r="M305" s="160" t="str">
        <f t="shared" si="4"/>
        <v>\180824_E0022_P02_ 7052_1 _S_M04_1</v>
      </c>
      <c r="N305" s="157">
        <v>-1.0</v>
      </c>
      <c r="P305" s="161" t="str">
        <f t="shared" si="5"/>
        <v>180824_E0022_P02_ 7052_1 _S_M04_1</v>
      </c>
      <c r="Q305" s="159"/>
      <c r="R305" s="159" t="s">
        <v>901</v>
      </c>
      <c r="S305" s="159">
        <v>1.0</v>
      </c>
      <c r="T305" s="159" t="s">
        <v>902</v>
      </c>
      <c r="U305" s="161" t="str">
        <f t="shared" ref="U305:W305" si="300">J305</f>
        <v/>
      </c>
      <c r="V305" s="161" t="str">
        <f t="shared" si="300"/>
        <v/>
      </c>
      <c r="W305" s="161" t="str">
        <f t="shared" si="300"/>
        <v>PC_90min_SWATH_100VW</v>
      </c>
      <c r="X305" s="161" t="str">
        <f t="shared" si="7"/>
        <v>\180824_E0022_P02_ 7052_1 _S_M04_1</v>
      </c>
      <c r="Y305" s="159">
        <v>-1.0</v>
      </c>
    </row>
    <row r="306">
      <c r="A306" s="16" t="str">
        <f>Tracking!A298</f>
        <v>180824_E0022_P02_HEK_H002_QC_S_M04_2</v>
      </c>
      <c r="C306" t="str">
        <f>Tracking!N298</f>
        <v>PC_90min_SWATH_100VW</v>
      </c>
      <c r="E306" s="160" t="str">
        <f t="shared" si="2"/>
        <v>180824_E0022_P02_HEK_H002_QC_S_M04_2</v>
      </c>
      <c r="F306" s="157"/>
      <c r="G306" s="157" t="s">
        <v>901</v>
      </c>
      <c r="H306" s="157">
        <v>1.0</v>
      </c>
      <c r="I306" s="157" t="s">
        <v>902</v>
      </c>
      <c r="J306" s="160"/>
      <c r="K306" s="160"/>
      <c r="L306" s="160" t="str">
        <f t="shared" si="3"/>
        <v>PC_90min_SWATH_100VW</v>
      </c>
      <c r="M306" s="160" t="str">
        <f t="shared" si="4"/>
        <v>\180824_E0022_P02_HEK_H002_QC_S_M04_2</v>
      </c>
      <c r="N306" s="157">
        <v>-1.0</v>
      </c>
      <c r="P306" s="161" t="str">
        <f t="shared" si="5"/>
        <v>180824_E0022_P02_HEK_H002_QC_S_M04_2</v>
      </c>
      <c r="Q306" s="159"/>
      <c r="R306" s="159" t="s">
        <v>901</v>
      </c>
      <c r="S306" s="159">
        <v>1.0</v>
      </c>
      <c r="T306" s="159" t="s">
        <v>902</v>
      </c>
      <c r="U306" s="161" t="str">
        <f t="shared" ref="U306:W306" si="301">J306</f>
        <v/>
      </c>
      <c r="V306" s="161" t="str">
        <f t="shared" si="301"/>
        <v/>
      </c>
      <c r="W306" s="161" t="str">
        <f t="shared" si="301"/>
        <v>PC_90min_SWATH_100VW</v>
      </c>
      <c r="X306" s="161" t="str">
        <f t="shared" si="7"/>
        <v>\180824_E0022_P02_HEK_H002_QC_S_M04_2</v>
      </c>
      <c r="Y306" s="159">
        <v>-1.0</v>
      </c>
    </row>
    <row r="307">
      <c r="A307" s="16" t="str">
        <f>Tracking!A299</f>
        <v/>
      </c>
      <c r="C307" t="str">
        <f>Tracking!N299</f>
        <v/>
      </c>
      <c r="E307" s="160" t="str">
        <f t="shared" si="2"/>
        <v/>
      </c>
      <c r="F307" s="157"/>
      <c r="G307" s="157" t="s">
        <v>901</v>
      </c>
      <c r="H307" s="157">
        <v>1.0</v>
      </c>
      <c r="I307" s="157" t="s">
        <v>902</v>
      </c>
      <c r="J307" s="160"/>
      <c r="K307" s="160"/>
      <c r="L307" s="160" t="str">
        <f t="shared" si="3"/>
        <v/>
      </c>
      <c r="M307" s="160" t="str">
        <f t="shared" si="4"/>
        <v>\</v>
      </c>
      <c r="N307" s="157">
        <v>-1.0</v>
      </c>
      <c r="P307" s="161" t="str">
        <f t="shared" si="5"/>
        <v/>
      </c>
      <c r="Q307" s="159"/>
      <c r="R307" s="159" t="s">
        <v>901</v>
      </c>
      <c r="S307" s="159">
        <v>1.0</v>
      </c>
      <c r="T307" s="159" t="s">
        <v>902</v>
      </c>
      <c r="U307" s="161" t="str">
        <f t="shared" ref="U307:W307" si="302">J307</f>
        <v/>
      </c>
      <c r="V307" s="161" t="str">
        <f t="shared" si="302"/>
        <v/>
      </c>
      <c r="W307" s="161" t="str">
        <f t="shared" si="302"/>
        <v/>
      </c>
      <c r="X307" s="161" t="str">
        <f t="shared" si="7"/>
        <v>\</v>
      </c>
      <c r="Y307" s="159">
        <v>-1.0</v>
      </c>
    </row>
    <row r="308">
      <c r="A308" s="16" t="str">
        <f>Tracking!A300</f>
        <v>180914_E0022_P02_HEK_H002_QC_S_M04_1</v>
      </c>
      <c r="C308" t="str">
        <f>Tracking!N300</f>
        <v>PC_90min_SWATH_100VW</v>
      </c>
      <c r="E308" s="160" t="str">
        <f t="shared" si="2"/>
        <v>180914_E0022_P02_HEK_H002_QC_S_M04_1</v>
      </c>
      <c r="F308" s="157"/>
      <c r="G308" s="157" t="s">
        <v>901</v>
      </c>
      <c r="H308" s="157">
        <v>1.0</v>
      </c>
      <c r="I308" s="157" t="s">
        <v>902</v>
      </c>
      <c r="J308" s="160"/>
      <c r="K308" s="160"/>
      <c r="L308" s="160" t="str">
        <f t="shared" si="3"/>
        <v>PC_90min_SWATH_100VW</v>
      </c>
      <c r="M308" s="160" t="str">
        <f t="shared" si="4"/>
        <v>\180914_E0022_P02_HEK_H002_QC_S_M04_1</v>
      </c>
      <c r="N308" s="157">
        <v>-1.0</v>
      </c>
      <c r="P308" s="161" t="str">
        <f t="shared" si="5"/>
        <v>180914_E0022_P02_HEK_H002_QC_S_M04_1</v>
      </c>
      <c r="Q308" s="159"/>
      <c r="R308" s="159" t="s">
        <v>901</v>
      </c>
      <c r="S308" s="159">
        <v>1.0</v>
      </c>
      <c r="T308" s="159" t="s">
        <v>902</v>
      </c>
      <c r="U308" s="161" t="str">
        <f t="shared" ref="U308:W308" si="303">J308</f>
        <v/>
      </c>
      <c r="V308" s="161" t="str">
        <f t="shared" si="303"/>
        <v/>
      </c>
      <c r="W308" s="161" t="str">
        <f t="shared" si="303"/>
        <v>PC_90min_SWATH_100VW</v>
      </c>
      <c r="X308" s="161" t="str">
        <f t="shared" si="7"/>
        <v>\180914_E0022_P02_HEK_H002_QC_S_M04_1</v>
      </c>
      <c r="Y308" s="159">
        <v>-1.0</v>
      </c>
    </row>
    <row r="309">
      <c r="A309" s="16" t="str">
        <f>Tracking!A301</f>
        <v>180914_E0022_P02_ 2459_2 _S_M04_1</v>
      </c>
      <c r="C309" t="str">
        <f>Tracking!N301</f>
        <v>PC_90min_SWATH_100VW</v>
      </c>
      <c r="E309" s="160" t="str">
        <f t="shared" si="2"/>
        <v>180914_E0022_P02_ 2459_2 _S_M04_1</v>
      </c>
      <c r="F309" s="157"/>
      <c r="G309" s="157" t="s">
        <v>901</v>
      </c>
      <c r="H309" s="157">
        <v>1.0</v>
      </c>
      <c r="I309" s="157" t="s">
        <v>902</v>
      </c>
      <c r="J309" s="160"/>
      <c r="K309" s="160"/>
      <c r="L309" s="160" t="str">
        <f t="shared" si="3"/>
        <v>PC_90min_SWATH_100VW</v>
      </c>
      <c r="M309" s="160" t="str">
        <f t="shared" si="4"/>
        <v>\180914_E0022_P02_ 2459_2 _S_M04_1</v>
      </c>
      <c r="N309" s="157">
        <v>-1.0</v>
      </c>
      <c r="P309" s="161" t="str">
        <f t="shared" si="5"/>
        <v>180914_E0022_P02_ 2459_2 _S_M04_1</v>
      </c>
      <c r="Q309" s="159"/>
      <c r="R309" s="159" t="s">
        <v>901</v>
      </c>
      <c r="S309" s="159">
        <v>1.0</v>
      </c>
      <c r="T309" s="159" t="s">
        <v>902</v>
      </c>
      <c r="U309" s="161" t="str">
        <f t="shared" ref="U309:W309" si="304">J309</f>
        <v/>
      </c>
      <c r="V309" s="161" t="str">
        <f t="shared" si="304"/>
        <v/>
      </c>
      <c r="W309" s="161" t="str">
        <f t="shared" si="304"/>
        <v>PC_90min_SWATH_100VW</v>
      </c>
      <c r="X309" s="161" t="str">
        <f t="shared" si="7"/>
        <v>\180914_E0022_P02_ 2459_2 _S_M04_1</v>
      </c>
      <c r="Y309" s="159">
        <v>-1.0</v>
      </c>
    </row>
    <row r="310">
      <c r="A310" s="16" t="str">
        <f>Tracking!A302</f>
        <v>180914_E0022_P02_ 7949_3 _S_M04_1</v>
      </c>
      <c r="C310" t="str">
        <f>Tracking!N302</f>
        <v>PC_90min_SWATH_100VW</v>
      </c>
      <c r="E310" s="160" t="str">
        <f t="shared" si="2"/>
        <v>180914_E0022_P02_ 7949_3 _S_M04_1</v>
      </c>
      <c r="F310" s="157"/>
      <c r="G310" s="157" t="s">
        <v>901</v>
      </c>
      <c r="H310" s="157">
        <v>1.0</v>
      </c>
      <c r="I310" s="157" t="s">
        <v>902</v>
      </c>
      <c r="J310" s="160"/>
      <c r="K310" s="160"/>
      <c r="L310" s="160" t="str">
        <f t="shared" si="3"/>
        <v>PC_90min_SWATH_100VW</v>
      </c>
      <c r="M310" s="160" t="str">
        <f t="shared" si="4"/>
        <v>\180914_E0022_P02_ 7949_3 _S_M04_1</v>
      </c>
      <c r="N310" s="157">
        <v>-1.0</v>
      </c>
      <c r="P310" s="161" t="str">
        <f t="shared" si="5"/>
        <v>180914_E0022_P02_ 7949_3 _S_M04_1</v>
      </c>
      <c r="Q310" s="159"/>
      <c r="R310" s="159" t="s">
        <v>901</v>
      </c>
      <c r="S310" s="159">
        <v>1.0</v>
      </c>
      <c r="T310" s="159" t="s">
        <v>902</v>
      </c>
      <c r="U310" s="161" t="str">
        <f t="shared" ref="U310:W310" si="305">J310</f>
        <v/>
      </c>
      <c r="V310" s="161" t="str">
        <f t="shared" si="305"/>
        <v/>
      </c>
      <c r="W310" s="161" t="str">
        <f t="shared" si="305"/>
        <v>PC_90min_SWATH_100VW</v>
      </c>
      <c r="X310" s="161" t="str">
        <f t="shared" si="7"/>
        <v>\180914_E0022_P02_ 7949_3 _S_M04_1</v>
      </c>
      <c r="Y310" s="159">
        <v>-1.0</v>
      </c>
    </row>
    <row r="311">
      <c r="A311" s="16" t="str">
        <f>Tracking!A303</f>
        <v>180914_E0022_P02_ 7949_1 _S_M04_1</v>
      </c>
      <c r="C311" t="str">
        <f>Tracking!N303</f>
        <v>PC_90min_SWATH_100VW</v>
      </c>
      <c r="E311" s="160" t="str">
        <f t="shared" si="2"/>
        <v>180914_E0022_P02_ 7949_1 _S_M04_1</v>
      </c>
      <c r="F311" s="157"/>
      <c r="G311" s="157" t="s">
        <v>901</v>
      </c>
      <c r="H311" s="157">
        <v>1.0</v>
      </c>
      <c r="I311" s="157" t="s">
        <v>902</v>
      </c>
      <c r="J311" s="160"/>
      <c r="K311" s="160"/>
      <c r="L311" s="160" t="str">
        <f t="shared" si="3"/>
        <v>PC_90min_SWATH_100VW</v>
      </c>
      <c r="M311" s="160" t="str">
        <f t="shared" si="4"/>
        <v>\180914_E0022_P02_ 7949_1 _S_M04_1</v>
      </c>
      <c r="N311" s="157">
        <v>-1.0</v>
      </c>
      <c r="P311" s="161" t="str">
        <f t="shared" si="5"/>
        <v>180914_E0022_P02_ 7949_1 _S_M04_1</v>
      </c>
      <c r="Q311" s="159"/>
      <c r="R311" s="159" t="s">
        <v>901</v>
      </c>
      <c r="S311" s="159">
        <v>1.0</v>
      </c>
      <c r="T311" s="159" t="s">
        <v>902</v>
      </c>
      <c r="U311" s="161" t="str">
        <f t="shared" ref="U311:W311" si="306">J311</f>
        <v/>
      </c>
      <c r="V311" s="161" t="str">
        <f t="shared" si="306"/>
        <v/>
      </c>
      <c r="W311" s="161" t="str">
        <f t="shared" si="306"/>
        <v>PC_90min_SWATH_100VW</v>
      </c>
      <c r="X311" s="161" t="str">
        <f t="shared" si="7"/>
        <v>\180914_E0022_P02_ 7949_1 _S_M04_1</v>
      </c>
      <c r="Y311" s="159">
        <v>-1.0</v>
      </c>
    </row>
    <row r="312">
      <c r="A312" s="16" t="str">
        <f>Tracking!A304</f>
        <v>180914_E0022_P02_ 3382_3 _S_M04_1</v>
      </c>
      <c r="C312" t="str">
        <f>Tracking!N304</f>
        <v>PC_90min_SWATH_100VW</v>
      </c>
      <c r="E312" s="160" t="str">
        <f t="shared" si="2"/>
        <v>180914_E0022_P02_ 3382_3 _S_M04_1</v>
      </c>
      <c r="F312" s="157"/>
      <c r="G312" s="157" t="s">
        <v>901</v>
      </c>
      <c r="H312" s="157">
        <v>1.0</v>
      </c>
      <c r="I312" s="157" t="s">
        <v>902</v>
      </c>
      <c r="J312" s="160"/>
      <c r="K312" s="160"/>
      <c r="L312" s="160" t="str">
        <f t="shared" si="3"/>
        <v>PC_90min_SWATH_100VW</v>
      </c>
      <c r="M312" s="160" t="str">
        <f t="shared" si="4"/>
        <v>\180914_E0022_P02_ 3382_3 _S_M04_1</v>
      </c>
      <c r="N312" s="157">
        <v>-1.0</v>
      </c>
      <c r="P312" s="161" t="str">
        <f t="shared" si="5"/>
        <v>180914_E0022_P02_ 3382_3 _S_M04_1</v>
      </c>
      <c r="Q312" s="159"/>
      <c r="R312" s="159" t="s">
        <v>901</v>
      </c>
      <c r="S312" s="159">
        <v>1.0</v>
      </c>
      <c r="T312" s="159" t="s">
        <v>902</v>
      </c>
      <c r="U312" s="161" t="str">
        <f t="shared" ref="U312:W312" si="307">J312</f>
        <v/>
      </c>
      <c r="V312" s="161" t="str">
        <f t="shared" si="307"/>
        <v/>
      </c>
      <c r="W312" s="161" t="str">
        <f t="shared" si="307"/>
        <v>PC_90min_SWATH_100VW</v>
      </c>
      <c r="X312" s="161" t="str">
        <f t="shared" si="7"/>
        <v>\180914_E0022_P02_ 3382_3 _S_M04_1</v>
      </c>
      <c r="Y312" s="159">
        <v>-1.0</v>
      </c>
    </row>
    <row r="313">
      <c r="A313" s="16" t="str">
        <f>Tracking!A305</f>
        <v>180914_E0022_P02_ 3382_1 _S_M04_1</v>
      </c>
      <c r="C313" t="str">
        <f>Tracking!N305</f>
        <v>PC_90min_SWATH_100VW</v>
      </c>
      <c r="E313" s="160" t="str">
        <f t="shared" si="2"/>
        <v>180914_E0022_P02_ 3382_1 _S_M04_1</v>
      </c>
      <c r="F313" s="157"/>
      <c r="G313" s="157" t="s">
        <v>901</v>
      </c>
      <c r="H313" s="157">
        <v>1.0</v>
      </c>
      <c r="I313" s="157" t="s">
        <v>902</v>
      </c>
      <c r="J313" s="160"/>
      <c r="K313" s="160"/>
      <c r="L313" s="160" t="str">
        <f t="shared" si="3"/>
        <v>PC_90min_SWATH_100VW</v>
      </c>
      <c r="M313" s="160" t="str">
        <f t="shared" si="4"/>
        <v>\180914_E0022_P02_ 3382_1 _S_M04_1</v>
      </c>
      <c r="N313" s="157">
        <v>-1.0</v>
      </c>
      <c r="P313" s="161" t="str">
        <f t="shared" si="5"/>
        <v>180914_E0022_P02_ 3382_1 _S_M04_1</v>
      </c>
      <c r="Q313" s="159"/>
      <c r="R313" s="159" t="s">
        <v>901</v>
      </c>
      <c r="S313" s="159">
        <v>1.0</v>
      </c>
      <c r="T313" s="159" t="s">
        <v>902</v>
      </c>
      <c r="U313" s="161" t="str">
        <f t="shared" ref="U313:W313" si="308">J313</f>
        <v/>
      </c>
      <c r="V313" s="161" t="str">
        <f t="shared" si="308"/>
        <v/>
      </c>
      <c r="W313" s="161" t="str">
        <f t="shared" si="308"/>
        <v>PC_90min_SWATH_100VW</v>
      </c>
      <c r="X313" s="161" t="str">
        <f t="shared" si="7"/>
        <v>\180914_E0022_P02_ 3382_1 _S_M04_1</v>
      </c>
      <c r="Y313" s="159">
        <v>-1.0</v>
      </c>
    </row>
    <row r="314">
      <c r="A314" s="16" t="str">
        <f>Tracking!A306</f>
        <v>180914_E0022_P02_ 3382_2 _S_M04_1</v>
      </c>
      <c r="C314" t="str">
        <f>Tracking!N306</f>
        <v>PC_90min_SWATH_100VW</v>
      </c>
      <c r="E314" s="160" t="str">
        <f t="shared" si="2"/>
        <v>180914_E0022_P02_ 3382_2 _S_M04_1</v>
      </c>
      <c r="F314" s="157"/>
      <c r="G314" s="157" t="s">
        <v>901</v>
      </c>
      <c r="H314" s="157">
        <v>1.0</v>
      </c>
      <c r="I314" s="157" t="s">
        <v>902</v>
      </c>
      <c r="J314" s="160"/>
      <c r="K314" s="160"/>
      <c r="L314" s="160" t="str">
        <f t="shared" si="3"/>
        <v>PC_90min_SWATH_100VW</v>
      </c>
      <c r="M314" s="160" t="str">
        <f t="shared" si="4"/>
        <v>\180914_E0022_P02_ 3382_2 _S_M04_1</v>
      </c>
      <c r="N314" s="157">
        <v>-1.0</v>
      </c>
      <c r="P314" s="161" t="str">
        <f t="shared" si="5"/>
        <v>180914_E0022_P02_ 3382_2 _S_M04_1</v>
      </c>
      <c r="Q314" s="159"/>
      <c r="R314" s="159" t="s">
        <v>901</v>
      </c>
      <c r="S314" s="159">
        <v>1.0</v>
      </c>
      <c r="T314" s="159" t="s">
        <v>902</v>
      </c>
      <c r="U314" s="161" t="str">
        <f t="shared" ref="U314:W314" si="309">J314</f>
        <v/>
      </c>
      <c r="V314" s="161" t="str">
        <f t="shared" si="309"/>
        <v/>
      </c>
      <c r="W314" s="161" t="str">
        <f t="shared" si="309"/>
        <v>PC_90min_SWATH_100VW</v>
      </c>
      <c r="X314" s="161" t="str">
        <f t="shared" si="7"/>
        <v>\180914_E0022_P02_ 3382_2 _S_M04_1</v>
      </c>
      <c r="Y314" s="159">
        <v>-1.0</v>
      </c>
    </row>
    <row r="315">
      <c r="A315" s="16" t="str">
        <f>Tracking!A307</f>
        <v>180914_E0022_P02_ 2459_3 _S_M04_1</v>
      </c>
      <c r="C315" t="str">
        <f>Tracking!N307</f>
        <v>PC_90min_SWATH_100VW</v>
      </c>
      <c r="E315" s="160" t="str">
        <f t="shared" si="2"/>
        <v>180914_E0022_P02_ 2459_3 _S_M04_1</v>
      </c>
      <c r="F315" s="157"/>
      <c r="G315" s="157" t="s">
        <v>901</v>
      </c>
      <c r="H315" s="157">
        <v>1.0</v>
      </c>
      <c r="I315" s="157" t="s">
        <v>902</v>
      </c>
      <c r="J315" s="160"/>
      <c r="K315" s="160"/>
      <c r="L315" s="160" t="str">
        <f t="shared" si="3"/>
        <v>PC_90min_SWATH_100VW</v>
      </c>
      <c r="M315" s="160" t="str">
        <f t="shared" si="4"/>
        <v>\180914_E0022_P02_ 2459_3 _S_M04_1</v>
      </c>
      <c r="N315" s="157">
        <v>-1.0</v>
      </c>
      <c r="P315" s="161" t="str">
        <f t="shared" si="5"/>
        <v>180914_E0022_P02_ 2459_3 _S_M04_1</v>
      </c>
      <c r="Q315" s="159"/>
      <c r="R315" s="159" t="s">
        <v>901</v>
      </c>
      <c r="S315" s="159">
        <v>1.0</v>
      </c>
      <c r="T315" s="159" t="s">
        <v>902</v>
      </c>
      <c r="U315" s="161" t="str">
        <f t="shared" ref="U315:W315" si="310">J315</f>
        <v/>
      </c>
      <c r="V315" s="161" t="str">
        <f t="shared" si="310"/>
        <v/>
      </c>
      <c r="W315" s="161" t="str">
        <f t="shared" si="310"/>
        <v>PC_90min_SWATH_100VW</v>
      </c>
      <c r="X315" s="161" t="str">
        <f t="shared" si="7"/>
        <v>\180914_E0022_P02_ 2459_3 _S_M04_1</v>
      </c>
      <c r="Y315" s="159">
        <v>-1.0</v>
      </c>
    </row>
    <row r="316">
      <c r="A316" s="16" t="str">
        <f>Tracking!A308</f>
        <v>180914_E0022_P02_ 7949_2 _S_M04_1</v>
      </c>
      <c r="C316" t="str">
        <f>Tracking!N308</f>
        <v>PC_90min_SWATH_100VW</v>
      </c>
      <c r="E316" s="160" t="str">
        <f t="shared" si="2"/>
        <v>180914_E0022_P02_ 7949_2 _S_M04_1</v>
      </c>
      <c r="F316" s="157"/>
      <c r="G316" s="157" t="s">
        <v>901</v>
      </c>
      <c r="H316" s="157">
        <v>1.0</v>
      </c>
      <c r="I316" s="157" t="s">
        <v>902</v>
      </c>
      <c r="J316" s="160"/>
      <c r="K316" s="160"/>
      <c r="L316" s="160" t="str">
        <f t="shared" si="3"/>
        <v>PC_90min_SWATH_100VW</v>
      </c>
      <c r="M316" s="160" t="str">
        <f t="shared" si="4"/>
        <v>\180914_E0022_P02_ 7949_2 _S_M04_1</v>
      </c>
      <c r="N316" s="157">
        <v>-1.0</v>
      </c>
      <c r="P316" s="161" t="str">
        <f t="shared" si="5"/>
        <v>180914_E0022_P02_ 7949_2 _S_M04_1</v>
      </c>
      <c r="Q316" s="159"/>
      <c r="R316" s="159" t="s">
        <v>901</v>
      </c>
      <c r="S316" s="159">
        <v>1.0</v>
      </c>
      <c r="T316" s="159" t="s">
        <v>902</v>
      </c>
      <c r="U316" s="161" t="str">
        <f t="shared" ref="U316:W316" si="311">J316</f>
        <v/>
      </c>
      <c r="V316" s="161" t="str">
        <f t="shared" si="311"/>
        <v/>
      </c>
      <c r="W316" s="161" t="str">
        <f t="shared" si="311"/>
        <v>PC_90min_SWATH_100VW</v>
      </c>
      <c r="X316" s="161" t="str">
        <f t="shared" si="7"/>
        <v>\180914_E0022_P02_ 7949_2 _S_M04_1</v>
      </c>
      <c r="Y316" s="159">
        <v>-1.0</v>
      </c>
    </row>
    <row r="317">
      <c r="A317" s="16" t="str">
        <f>Tracking!A309</f>
        <v>180914_E0022_P02_ 2459_1 _S_M04_1</v>
      </c>
      <c r="C317" t="str">
        <f>Tracking!N309</f>
        <v>PC_90min_SWATH_100VW</v>
      </c>
      <c r="E317" s="160" t="str">
        <f t="shared" si="2"/>
        <v>180914_E0022_P02_ 2459_1 _S_M04_1</v>
      </c>
      <c r="F317" s="157"/>
      <c r="G317" s="157" t="s">
        <v>901</v>
      </c>
      <c r="H317" s="157">
        <v>1.0</v>
      </c>
      <c r="I317" s="157" t="s">
        <v>902</v>
      </c>
      <c r="J317" s="160"/>
      <c r="K317" s="160"/>
      <c r="L317" s="160" t="str">
        <f t="shared" si="3"/>
        <v>PC_90min_SWATH_100VW</v>
      </c>
      <c r="M317" s="160" t="str">
        <f t="shared" si="4"/>
        <v>\180914_E0022_P02_ 2459_1 _S_M04_1</v>
      </c>
      <c r="N317" s="157">
        <v>-1.0</v>
      </c>
      <c r="P317" s="161" t="str">
        <f t="shared" si="5"/>
        <v>180914_E0022_P02_ 2459_1 _S_M04_1</v>
      </c>
      <c r="Q317" s="159"/>
      <c r="R317" s="159" t="s">
        <v>901</v>
      </c>
      <c r="S317" s="159">
        <v>1.0</v>
      </c>
      <c r="T317" s="159" t="s">
        <v>902</v>
      </c>
      <c r="U317" s="161" t="str">
        <f t="shared" ref="U317:W317" si="312">J317</f>
        <v/>
      </c>
      <c r="V317" s="161" t="str">
        <f t="shared" si="312"/>
        <v/>
      </c>
      <c r="W317" s="161" t="str">
        <f t="shared" si="312"/>
        <v>PC_90min_SWATH_100VW</v>
      </c>
      <c r="X317" s="161" t="str">
        <f t="shared" si="7"/>
        <v>\180914_E0022_P02_ 2459_1 _S_M04_1</v>
      </c>
      <c r="Y317" s="159">
        <v>-1.0</v>
      </c>
    </row>
    <row r="318">
      <c r="A318" s="16" t="str">
        <f>Tracking!A310</f>
        <v>180914_E0022_P02_ HEK_113 _S_M04_1</v>
      </c>
      <c r="C318" t="str">
        <f>Tracking!N310</f>
        <v>PC_90min_SWATH_100VW</v>
      </c>
      <c r="E318" s="160" t="str">
        <f t="shared" si="2"/>
        <v>180914_E0022_P02_ HEK_113 _S_M04_1</v>
      </c>
      <c r="F318" s="157"/>
      <c r="G318" s="157" t="s">
        <v>901</v>
      </c>
      <c r="H318" s="157">
        <v>1.0</v>
      </c>
      <c r="I318" s="157" t="s">
        <v>902</v>
      </c>
      <c r="J318" s="160"/>
      <c r="K318" s="160"/>
      <c r="L318" s="160" t="str">
        <f t="shared" si="3"/>
        <v>PC_90min_SWATH_100VW</v>
      </c>
      <c r="M318" s="160" t="str">
        <f t="shared" si="4"/>
        <v>\180914_E0022_P02_ HEK_113 _S_M04_1</v>
      </c>
      <c r="N318" s="157">
        <v>-1.0</v>
      </c>
      <c r="P318" s="161" t="str">
        <f t="shared" si="5"/>
        <v>180914_E0022_P02_ HEK_113 _S_M04_1</v>
      </c>
      <c r="Q318" s="159"/>
      <c r="R318" s="159" t="s">
        <v>901</v>
      </c>
      <c r="S318" s="159">
        <v>1.0</v>
      </c>
      <c r="T318" s="159" t="s">
        <v>902</v>
      </c>
      <c r="U318" s="161" t="str">
        <f t="shared" ref="U318:W318" si="313">J318</f>
        <v/>
      </c>
      <c r="V318" s="161" t="str">
        <f t="shared" si="313"/>
        <v/>
      </c>
      <c r="W318" s="161" t="str">
        <f t="shared" si="313"/>
        <v>PC_90min_SWATH_100VW</v>
      </c>
      <c r="X318" s="161" t="str">
        <f t="shared" si="7"/>
        <v>\180914_E0022_P02_ HEK_113 _S_M04_1</v>
      </c>
      <c r="Y318" s="159">
        <v>-1.0</v>
      </c>
    </row>
    <row r="319">
      <c r="A319" s="16" t="str">
        <f>Tracking!A311</f>
        <v>180914_E0022_P02_ 3477_2 _S_M04_1</v>
      </c>
      <c r="C319" t="str">
        <f>Tracking!N311</f>
        <v>PC_90min_SWATH_100VW</v>
      </c>
      <c r="E319" s="160" t="str">
        <f t="shared" si="2"/>
        <v>180914_E0022_P02_ 3477_2 _S_M04_1</v>
      </c>
      <c r="F319" s="157"/>
      <c r="G319" s="157" t="s">
        <v>901</v>
      </c>
      <c r="H319" s="157">
        <v>1.0</v>
      </c>
      <c r="I319" s="157" t="s">
        <v>902</v>
      </c>
      <c r="J319" s="160"/>
      <c r="K319" s="160"/>
      <c r="L319" s="160" t="str">
        <f t="shared" si="3"/>
        <v>PC_90min_SWATH_100VW</v>
      </c>
      <c r="M319" s="160" t="str">
        <f t="shared" si="4"/>
        <v>\180914_E0022_P02_ 3477_2 _S_M04_1</v>
      </c>
      <c r="N319" s="157">
        <v>-1.0</v>
      </c>
      <c r="P319" s="161" t="str">
        <f t="shared" si="5"/>
        <v>180914_E0022_P02_ 3477_2 _S_M04_1</v>
      </c>
      <c r="Q319" s="159"/>
      <c r="R319" s="159" t="s">
        <v>901</v>
      </c>
      <c r="S319" s="159">
        <v>1.0</v>
      </c>
      <c r="T319" s="159" t="s">
        <v>902</v>
      </c>
      <c r="U319" s="161" t="str">
        <f t="shared" ref="U319:W319" si="314">J319</f>
        <v/>
      </c>
      <c r="V319" s="161" t="str">
        <f t="shared" si="314"/>
        <v/>
      </c>
      <c r="W319" s="161" t="str">
        <f t="shared" si="314"/>
        <v>PC_90min_SWATH_100VW</v>
      </c>
      <c r="X319" s="161" t="str">
        <f t="shared" si="7"/>
        <v>\180914_E0022_P02_ 3477_2 _S_M04_1</v>
      </c>
      <c r="Y319" s="159">
        <v>-1.0</v>
      </c>
    </row>
    <row r="320">
      <c r="A320" s="16" t="str">
        <f>Tracking!A312</f>
        <v>180914_E0022_P02_ 3409_1 _S_M04_1</v>
      </c>
      <c r="C320" t="str">
        <f>Tracking!N312</f>
        <v>PC_90min_SWATH_100VW</v>
      </c>
      <c r="E320" s="160" t="str">
        <f t="shared" si="2"/>
        <v>180914_E0022_P02_ 3409_1 _S_M04_1</v>
      </c>
      <c r="F320" s="157"/>
      <c r="G320" s="157" t="s">
        <v>901</v>
      </c>
      <c r="H320" s="157">
        <v>1.0</v>
      </c>
      <c r="I320" s="157" t="s">
        <v>902</v>
      </c>
      <c r="J320" s="160"/>
      <c r="K320" s="160"/>
      <c r="L320" s="160" t="str">
        <f t="shared" si="3"/>
        <v>PC_90min_SWATH_100VW</v>
      </c>
      <c r="M320" s="160" t="str">
        <f t="shared" si="4"/>
        <v>\180914_E0022_P02_ 3409_1 _S_M04_1</v>
      </c>
      <c r="N320" s="157">
        <v>-1.0</v>
      </c>
      <c r="P320" s="161" t="str">
        <f t="shared" si="5"/>
        <v>180914_E0022_P02_ 3409_1 _S_M04_1</v>
      </c>
      <c r="Q320" s="159"/>
      <c r="R320" s="159" t="s">
        <v>901</v>
      </c>
      <c r="S320" s="159">
        <v>1.0</v>
      </c>
      <c r="T320" s="159" t="s">
        <v>902</v>
      </c>
      <c r="U320" s="161" t="str">
        <f t="shared" ref="U320:W320" si="315">J320</f>
        <v/>
      </c>
      <c r="V320" s="161" t="str">
        <f t="shared" si="315"/>
        <v/>
      </c>
      <c r="W320" s="161" t="str">
        <f t="shared" si="315"/>
        <v>PC_90min_SWATH_100VW</v>
      </c>
      <c r="X320" s="161" t="str">
        <f t="shared" si="7"/>
        <v>\180914_E0022_P02_ 3409_1 _S_M04_1</v>
      </c>
      <c r="Y320" s="159">
        <v>-1.0</v>
      </c>
    </row>
    <row r="321">
      <c r="A321" s="16" t="str">
        <f>Tracking!A313</f>
        <v>180914_E0022_P02_ 2143_1 _S_M04_1</v>
      </c>
      <c r="C321" t="str">
        <f>Tracking!N313</f>
        <v>PC_90min_SWATH_100VW</v>
      </c>
      <c r="E321" s="160" t="str">
        <f t="shared" si="2"/>
        <v>180914_E0022_P02_ 2143_1 _S_M04_1</v>
      </c>
      <c r="F321" s="157"/>
      <c r="G321" s="157" t="s">
        <v>901</v>
      </c>
      <c r="H321" s="157">
        <v>1.0</v>
      </c>
      <c r="I321" s="157" t="s">
        <v>902</v>
      </c>
      <c r="J321" s="160"/>
      <c r="K321" s="160"/>
      <c r="L321" s="160" t="str">
        <f t="shared" si="3"/>
        <v>PC_90min_SWATH_100VW</v>
      </c>
      <c r="M321" s="160" t="str">
        <f t="shared" si="4"/>
        <v>\180914_E0022_P02_ 2143_1 _S_M04_1</v>
      </c>
      <c r="N321" s="157">
        <v>-1.0</v>
      </c>
      <c r="P321" s="161" t="str">
        <f t="shared" si="5"/>
        <v>180914_E0022_P02_ 2143_1 _S_M04_1</v>
      </c>
      <c r="Q321" s="159"/>
      <c r="R321" s="159" t="s">
        <v>901</v>
      </c>
      <c r="S321" s="159">
        <v>1.0</v>
      </c>
      <c r="T321" s="159" t="s">
        <v>902</v>
      </c>
      <c r="U321" s="161" t="str">
        <f t="shared" ref="U321:W321" si="316">J321</f>
        <v/>
      </c>
      <c r="V321" s="161" t="str">
        <f t="shared" si="316"/>
        <v/>
      </c>
      <c r="W321" s="161" t="str">
        <f t="shared" si="316"/>
        <v>PC_90min_SWATH_100VW</v>
      </c>
      <c r="X321" s="161" t="str">
        <f t="shared" si="7"/>
        <v>\180914_E0022_P02_ 2143_1 _S_M04_1</v>
      </c>
      <c r="Y321" s="159">
        <v>-1.0</v>
      </c>
    </row>
    <row r="322">
      <c r="A322" s="16" t="str">
        <f>Tracking!A314</f>
        <v>180914_E0022_P02_ 2879_1 _S_M04_1</v>
      </c>
      <c r="C322" t="str">
        <f>Tracking!N314</f>
        <v>PC_90min_SWATH_100VW</v>
      </c>
      <c r="E322" s="160" t="str">
        <f t="shared" si="2"/>
        <v>180914_E0022_P02_ 2879_1 _S_M04_1</v>
      </c>
      <c r="F322" s="157"/>
      <c r="G322" s="157" t="s">
        <v>901</v>
      </c>
      <c r="H322" s="157">
        <v>1.0</v>
      </c>
      <c r="I322" s="157" t="s">
        <v>902</v>
      </c>
      <c r="J322" s="160"/>
      <c r="K322" s="160"/>
      <c r="L322" s="160" t="str">
        <f t="shared" si="3"/>
        <v>PC_90min_SWATH_100VW</v>
      </c>
      <c r="M322" s="160" t="str">
        <f t="shared" si="4"/>
        <v>\180914_E0022_P02_ 2879_1 _S_M04_1</v>
      </c>
      <c r="N322" s="157">
        <v>-1.0</v>
      </c>
      <c r="P322" s="161" t="str">
        <f t="shared" si="5"/>
        <v>180914_E0022_P02_ 2879_1 _S_M04_1</v>
      </c>
      <c r="Q322" s="159"/>
      <c r="R322" s="159" t="s">
        <v>901</v>
      </c>
      <c r="S322" s="159">
        <v>1.0</v>
      </c>
      <c r="T322" s="159" t="s">
        <v>902</v>
      </c>
      <c r="U322" s="161" t="str">
        <f t="shared" ref="U322:W322" si="317">J322</f>
        <v/>
      </c>
      <c r="V322" s="161" t="str">
        <f t="shared" si="317"/>
        <v/>
      </c>
      <c r="W322" s="161" t="str">
        <f t="shared" si="317"/>
        <v>PC_90min_SWATH_100VW</v>
      </c>
      <c r="X322" s="161" t="str">
        <f t="shared" si="7"/>
        <v>\180914_E0022_P02_ 2879_1 _S_M04_1</v>
      </c>
      <c r="Y322" s="159">
        <v>-1.0</v>
      </c>
    </row>
    <row r="323">
      <c r="A323" s="16" t="str">
        <f>Tracking!A315</f>
        <v>180914_E0022_P02_ 2143_2 _S_M04_1</v>
      </c>
      <c r="C323" t="str">
        <f>Tracking!N315</f>
        <v>PC_90min_SWATH_100VW</v>
      </c>
      <c r="E323" s="160" t="str">
        <f t="shared" si="2"/>
        <v>180914_E0022_P02_ 2143_2 _S_M04_1</v>
      </c>
      <c r="F323" s="157"/>
      <c r="G323" s="157" t="s">
        <v>901</v>
      </c>
      <c r="H323" s="157">
        <v>1.0</v>
      </c>
      <c r="I323" s="157" t="s">
        <v>902</v>
      </c>
      <c r="J323" s="160"/>
      <c r="K323" s="160"/>
      <c r="L323" s="160" t="str">
        <f t="shared" si="3"/>
        <v>PC_90min_SWATH_100VW</v>
      </c>
      <c r="M323" s="160" t="str">
        <f t="shared" si="4"/>
        <v>\180914_E0022_P02_ 2143_2 _S_M04_1</v>
      </c>
      <c r="N323" s="157">
        <v>-1.0</v>
      </c>
      <c r="P323" s="161" t="str">
        <f t="shared" si="5"/>
        <v>180914_E0022_P02_ 2143_2 _S_M04_1</v>
      </c>
      <c r="Q323" s="159"/>
      <c r="R323" s="159" t="s">
        <v>901</v>
      </c>
      <c r="S323" s="159">
        <v>1.0</v>
      </c>
      <c r="T323" s="159" t="s">
        <v>902</v>
      </c>
      <c r="U323" s="161" t="str">
        <f t="shared" ref="U323:W323" si="318">J323</f>
        <v/>
      </c>
      <c r="V323" s="161" t="str">
        <f t="shared" si="318"/>
        <v/>
      </c>
      <c r="W323" s="161" t="str">
        <f t="shared" si="318"/>
        <v>PC_90min_SWATH_100VW</v>
      </c>
      <c r="X323" s="161" t="str">
        <f t="shared" si="7"/>
        <v>\180914_E0022_P02_ 2143_2 _S_M04_1</v>
      </c>
      <c r="Y323" s="159">
        <v>-1.0</v>
      </c>
    </row>
    <row r="324">
      <c r="A324" s="16" t="str">
        <f>Tracking!A316</f>
        <v>180914_E0022_P02_ 2143_3 _S_M04_1</v>
      </c>
      <c r="C324" t="str">
        <f>Tracking!N316</f>
        <v>PC_90min_SWATH_100VW</v>
      </c>
      <c r="E324" s="160" t="str">
        <f t="shared" si="2"/>
        <v>180914_E0022_P02_ 2143_3 _S_M04_1</v>
      </c>
      <c r="F324" s="157"/>
      <c r="G324" s="157" t="s">
        <v>901</v>
      </c>
      <c r="H324" s="157">
        <v>1.0</v>
      </c>
      <c r="I324" s="157" t="s">
        <v>902</v>
      </c>
      <c r="J324" s="160"/>
      <c r="K324" s="160"/>
      <c r="L324" s="160" t="str">
        <f t="shared" si="3"/>
        <v>PC_90min_SWATH_100VW</v>
      </c>
      <c r="M324" s="160" t="str">
        <f t="shared" si="4"/>
        <v>\180914_E0022_P02_ 2143_3 _S_M04_1</v>
      </c>
      <c r="N324" s="157">
        <v>-1.0</v>
      </c>
      <c r="P324" s="161" t="str">
        <f t="shared" si="5"/>
        <v>180914_E0022_P02_ 2143_3 _S_M04_1</v>
      </c>
      <c r="Q324" s="159"/>
      <c r="R324" s="159" t="s">
        <v>901</v>
      </c>
      <c r="S324" s="159">
        <v>1.0</v>
      </c>
      <c r="T324" s="159" t="s">
        <v>902</v>
      </c>
      <c r="U324" s="161" t="str">
        <f t="shared" ref="U324:W324" si="319">J324</f>
        <v/>
      </c>
      <c r="V324" s="161" t="str">
        <f t="shared" si="319"/>
        <v/>
      </c>
      <c r="W324" s="161" t="str">
        <f t="shared" si="319"/>
        <v>PC_90min_SWATH_100VW</v>
      </c>
      <c r="X324" s="161" t="str">
        <f t="shared" si="7"/>
        <v>\180914_E0022_P02_ 2143_3 _S_M04_1</v>
      </c>
      <c r="Y324" s="159">
        <v>-1.0</v>
      </c>
    </row>
    <row r="325">
      <c r="A325" s="16" t="str">
        <f>Tracking!A317</f>
        <v>180914_E0022_P02_ 6577_3 _S_M04_1</v>
      </c>
      <c r="C325" t="str">
        <f>Tracking!N317</f>
        <v>PC_90min_SWATH_100VW</v>
      </c>
      <c r="E325" s="160" t="str">
        <f t="shared" si="2"/>
        <v>180914_E0022_P02_ 6577_3 _S_M04_1</v>
      </c>
      <c r="F325" s="157"/>
      <c r="G325" s="157" t="s">
        <v>901</v>
      </c>
      <c r="H325" s="157">
        <v>1.0</v>
      </c>
      <c r="I325" s="157" t="s">
        <v>902</v>
      </c>
      <c r="J325" s="160"/>
      <c r="K325" s="160"/>
      <c r="L325" s="160" t="str">
        <f t="shared" si="3"/>
        <v>PC_90min_SWATH_100VW</v>
      </c>
      <c r="M325" s="160" t="str">
        <f t="shared" si="4"/>
        <v>\180914_E0022_P02_ 6577_3 _S_M04_1</v>
      </c>
      <c r="N325" s="157">
        <v>-1.0</v>
      </c>
      <c r="P325" s="161" t="str">
        <f t="shared" si="5"/>
        <v>180914_E0022_P02_ 6577_3 _S_M04_1</v>
      </c>
      <c r="Q325" s="159"/>
      <c r="R325" s="159" t="s">
        <v>901</v>
      </c>
      <c r="S325" s="159">
        <v>1.0</v>
      </c>
      <c r="T325" s="159" t="s">
        <v>902</v>
      </c>
      <c r="U325" s="161" t="str">
        <f t="shared" ref="U325:W325" si="320">J325</f>
        <v/>
      </c>
      <c r="V325" s="161" t="str">
        <f t="shared" si="320"/>
        <v/>
      </c>
      <c r="W325" s="161" t="str">
        <f t="shared" si="320"/>
        <v>PC_90min_SWATH_100VW</v>
      </c>
      <c r="X325" s="161" t="str">
        <f t="shared" si="7"/>
        <v>\180914_E0022_P02_ 6577_3 _S_M04_1</v>
      </c>
      <c r="Y325" s="159">
        <v>-1.0</v>
      </c>
    </row>
    <row r="326">
      <c r="A326" s="16" t="str">
        <f>Tracking!A318</f>
        <v>180914_E0022_P02_ 2879_2 _S_M04_1</v>
      </c>
      <c r="C326" t="str">
        <f>Tracking!N318</f>
        <v>PC_90min_SWATH_100VW</v>
      </c>
      <c r="E326" s="160" t="str">
        <f t="shared" si="2"/>
        <v>180914_E0022_P02_ 2879_2 _S_M04_1</v>
      </c>
      <c r="F326" s="157"/>
      <c r="G326" s="157" t="s">
        <v>901</v>
      </c>
      <c r="H326" s="157">
        <v>1.0</v>
      </c>
      <c r="I326" s="157" t="s">
        <v>902</v>
      </c>
      <c r="J326" s="160"/>
      <c r="K326" s="160"/>
      <c r="L326" s="160" t="str">
        <f t="shared" si="3"/>
        <v>PC_90min_SWATH_100VW</v>
      </c>
      <c r="M326" s="160" t="str">
        <f t="shared" si="4"/>
        <v>\180914_E0022_P02_ 2879_2 _S_M04_1</v>
      </c>
      <c r="N326" s="157">
        <v>-1.0</v>
      </c>
      <c r="P326" s="161" t="str">
        <f t="shared" si="5"/>
        <v>180914_E0022_P02_ 2879_2 _S_M04_1</v>
      </c>
      <c r="Q326" s="159"/>
      <c r="R326" s="159" t="s">
        <v>901</v>
      </c>
      <c r="S326" s="159">
        <v>1.0</v>
      </c>
      <c r="T326" s="159" t="s">
        <v>902</v>
      </c>
      <c r="U326" s="161" t="str">
        <f t="shared" ref="U326:W326" si="321">J326</f>
        <v/>
      </c>
      <c r="V326" s="161" t="str">
        <f t="shared" si="321"/>
        <v/>
      </c>
      <c r="W326" s="161" t="str">
        <f t="shared" si="321"/>
        <v>PC_90min_SWATH_100VW</v>
      </c>
      <c r="X326" s="161" t="str">
        <f t="shared" si="7"/>
        <v>\180914_E0022_P02_ 2879_2 _S_M04_1</v>
      </c>
      <c r="Y326" s="159">
        <v>-1.0</v>
      </c>
    </row>
    <row r="327">
      <c r="A327" s="16" t="str">
        <f>Tracking!A319</f>
        <v>180914_E0022_P02_ 2879_3 _S_M04_1</v>
      </c>
      <c r="C327" t="str">
        <f>Tracking!N319</f>
        <v>PC_90min_SWATH_100VW</v>
      </c>
      <c r="E327" s="160" t="str">
        <f t="shared" si="2"/>
        <v>180914_E0022_P02_ 2879_3 _S_M04_1</v>
      </c>
      <c r="F327" s="157"/>
      <c r="G327" s="157" t="s">
        <v>901</v>
      </c>
      <c r="H327" s="157">
        <v>1.0</v>
      </c>
      <c r="I327" s="157" t="s">
        <v>902</v>
      </c>
      <c r="J327" s="160"/>
      <c r="K327" s="160"/>
      <c r="L327" s="160" t="str">
        <f t="shared" si="3"/>
        <v>PC_90min_SWATH_100VW</v>
      </c>
      <c r="M327" s="160" t="str">
        <f t="shared" si="4"/>
        <v>\180914_E0022_P02_ 2879_3 _S_M04_1</v>
      </c>
      <c r="N327" s="157">
        <v>-1.0</v>
      </c>
      <c r="P327" s="161" t="str">
        <f t="shared" si="5"/>
        <v>180914_E0022_P02_ 2879_3 _S_M04_1</v>
      </c>
      <c r="Q327" s="159"/>
      <c r="R327" s="159" t="s">
        <v>901</v>
      </c>
      <c r="S327" s="159">
        <v>1.0</v>
      </c>
      <c r="T327" s="159" t="s">
        <v>902</v>
      </c>
      <c r="U327" s="161" t="str">
        <f t="shared" ref="U327:W327" si="322">J327</f>
        <v/>
      </c>
      <c r="V327" s="161" t="str">
        <f t="shared" si="322"/>
        <v/>
      </c>
      <c r="W327" s="161" t="str">
        <f t="shared" si="322"/>
        <v>PC_90min_SWATH_100VW</v>
      </c>
      <c r="X327" s="161" t="str">
        <f t="shared" si="7"/>
        <v>\180914_E0022_P02_ 2879_3 _S_M04_1</v>
      </c>
      <c r="Y327" s="159">
        <v>-1.0</v>
      </c>
    </row>
    <row r="328">
      <c r="A328" s="16" t="str">
        <f>Tracking!A320</f>
        <v>180914_E0022_P02_ 8213_3 _S_M04_1</v>
      </c>
      <c r="C328" t="str">
        <f>Tracking!N320</f>
        <v>PC_90min_SWATH_100VW</v>
      </c>
      <c r="E328" s="160" t="str">
        <f t="shared" si="2"/>
        <v>180914_E0022_P02_ 8213_3 _S_M04_1</v>
      </c>
      <c r="F328" s="157"/>
      <c r="G328" s="157" t="s">
        <v>901</v>
      </c>
      <c r="H328" s="157">
        <v>1.0</v>
      </c>
      <c r="I328" s="157" t="s">
        <v>902</v>
      </c>
      <c r="J328" s="160"/>
      <c r="K328" s="160"/>
      <c r="L328" s="160" t="str">
        <f t="shared" si="3"/>
        <v>PC_90min_SWATH_100VW</v>
      </c>
      <c r="M328" s="160" t="str">
        <f t="shared" si="4"/>
        <v>\180914_E0022_P02_ 8213_3 _S_M04_1</v>
      </c>
      <c r="N328" s="157">
        <v>-1.0</v>
      </c>
      <c r="P328" s="161" t="str">
        <f t="shared" si="5"/>
        <v>180914_E0022_P02_ 8213_3 _S_M04_1</v>
      </c>
      <c r="Q328" s="159"/>
      <c r="R328" s="159" t="s">
        <v>901</v>
      </c>
      <c r="S328" s="159">
        <v>1.0</v>
      </c>
      <c r="T328" s="159" t="s">
        <v>902</v>
      </c>
      <c r="U328" s="161" t="str">
        <f t="shared" ref="U328:W328" si="323">J328</f>
        <v/>
      </c>
      <c r="V328" s="161" t="str">
        <f t="shared" si="323"/>
        <v/>
      </c>
      <c r="W328" s="161" t="str">
        <f t="shared" si="323"/>
        <v>PC_90min_SWATH_100VW</v>
      </c>
      <c r="X328" s="161" t="str">
        <f t="shared" si="7"/>
        <v>\180914_E0022_P02_ 8213_3 _S_M04_1</v>
      </c>
      <c r="Y328" s="159">
        <v>-1.0</v>
      </c>
    </row>
    <row r="329">
      <c r="A329" s="16" t="str">
        <f>Tracking!A321</f>
        <v>180914_E0022_P02_HEK_H002_QC_S_M04_2</v>
      </c>
      <c r="C329" t="str">
        <f>Tracking!N321</f>
        <v>PC_90min_SWATH_100VW</v>
      </c>
      <c r="E329" s="160" t="str">
        <f t="shared" si="2"/>
        <v>180914_E0022_P02_HEK_H002_QC_S_M04_2</v>
      </c>
      <c r="F329" s="157"/>
      <c r="G329" s="157" t="s">
        <v>901</v>
      </c>
      <c r="H329" s="157">
        <v>1.0</v>
      </c>
      <c r="I329" s="157" t="s">
        <v>902</v>
      </c>
      <c r="J329" s="160"/>
      <c r="K329" s="160"/>
      <c r="L329" s="160" t="str">
        <f t="shared" si="3"/>
        <v>PC_90min_SWATH_100VW</v>
      </c>
      <c r="M329" s="160" t="str">
        <f t="shared" si="4"/>
        <v>\180914_E0022_P02_HEK_H002_QC_S_M04_2</v>
      </c>
      <c r="N329" s="157">
        <v>-1.0</v>
      </c>
      <c r="P329" s="161" t="str">
        <f t="shared" si="5"/>
        <v>180914_E0022_P02_HEK_H002_QC_S_M04_2</v>
      </c>
      <c r="Q329" s="159"/>
      <c r="R329" s="159" t="s">
        <v>901</v>
      </c>
      <c r="S329" s="159">
        <v>1.0</v>
      </c>
      <c r="T329" s="159" t="s">
        <v>902</v>
      </c>
      <c r="U329" s="161" t="str">
        <f t="shared" ref="U329:W329" si="324">J329</f>
        <v/>
      </c>
      <c r="V329" s="161" t="str">
        <f t="shared" si="324"/>
        <v/>
      </c>
      <c r="W329" s="161" t="str">
        <f t="shared" si="324"/>
        <v>PC_90min_SWATH_100VW</v>
      </c>
      <c r="X329" s="161" t="str">
        <f t="shared" si="7"/>
        <v>\180914_E0022_P02_HEK_H002_QC_S_M04_2</v>
      </c>
      <c r="Y329" s="159">
        <v>-1.0</v>
      </c>
    </row>
    <row r="330">
      <c r="A330" s="16" t="str">
        <f>Tracking!A322</f>
        <v>180914_E0022_P02_ 8736_2 _S_M04_1</v>
      </c>
      <c r="C330" t="str">
        <f>Tracking!N322</f>
        <v>PC_90min_SWATH_100VW</v>
      </c>
      <c r="E330" s="160" t="str">
        <f t="shared" si="2"/>
        <v>180914_E0022_P02_ 8736_2 _S_M04_1</v>
      </c>
      <c r="F330" s="157"/>
      <c r="G330" s="157" t="s">
        <v>901</v>
      </c>
      <c r="H330" s="157">
        <v>1.0</v>
      </c>
      <c r="I330" s="157" t="s">
        <v>902</v>
      </c>
      <c r="J330" s="160"/>
      <c r="K330" s="160"/>
      <c r="L330" s="160" t="str">
        <f t="shared" si="3"/>
        <v>PC_90min_SWATH_100VW</v>
      </c>
      <c r="M330" s="160" t="str">
        <f t="shared" si="4"/>
        <v>\180914_E0022_P02_ 8736_2 _S_M04_1</v>
      </c>
      <c r="N330" s="157">
        <v>-1.0</v>
      </c>
      <c r="P330" s="161" t="str">
        <f t="shared" si="5"/>
        <v>180914_E0022_P02_ 8736_2 _S_M04_1</v>
      </c>
      <c r="Q330" s="159"/>
      <c r="R330" s="159" t="s">
        <v>901</v>
      </c>
      <c r="S330" s="159">
        <v>1.0</v>
      </c>
      <c r="T330" s="159" t="s">
        <v>902</v>
      </c>
      <c r="U330" s="161" t="str">
        <f t="shared" ref="U330:W330" si="325">J330</f>
        <v/>
      </c>
      <c r="V330" s="161" t="str">
        <f t="shared" si="325"/>
        <v/>
      </c>
      <c r="W330" s="161" t="str">
        <f t="shared" si="325"/>
        <v>PC_90min_SWATH_100VW</v>
      </c>
      <c r="X330" s="161" t="str">
        <f t="shared" si="7"/>
        <v>\180914_E0022_P02_ 8736_2 _S_M04_1</v>
      </c>
      <c r="Y330" s="159">
        <v>-1.0</v>
      </c>
    </row>
    <row r="331">
      <c r="A331" s="16" t="str">
        <f>Tracking!A323</f>
        <v>180914_E0022_P02_ 6429_2 _S_M04_1</v>
      </c>
      <c r="C331" t="str">
        <f>Tracking!N323</f>
        <v>PC_90min_SWATH_100VW</v>
      </c>
      <c r="E331" s="160" t="str">
        <f t="shared" si="2"/>
        <v>180914_E0022_P02_ 6429_2 _S_M04_1</v>
      </c>
      <c r="F331" s="157"/>
      <c r="G331" s="157" t="s">
        <v>901</v>
      </c>
      <c r="H331" s="157">
        <v>1.0</v>
      </c>
      <c r="I331" s="157" t="s">
        <v>902</v>
      </c>
      <c r="J331" s="160"/>
      <c r="K331" s="160"/>
      <c r="L331" s="160" t="str">
        <f t="shared" si="3"/>
        <v>PC_90min_SWATH_100VW</v>
      </c>
      <c r="M331" s="160" t="str">
        <f t="shared" si="4"/>
        <v>\180914_E0022_P02_ 6429_2 _S_M04_1</v>
      </c>
      <c r="N331" s="157">
        <v>-1.0</v>
      </c>
      <c r="P331" s="161" t="str">
        <f t="shared" si="5"/>
        <v>180914_E0022_P02_ 6429_2 _S_M04_1</v>
      </c>
      <c r="Q331" s="159"/>
      <c r="R331" s="159" t="s">
        <v>901</v>
      </c>
      <c r="S331" s="159">
        <v>1.0</v>
      </c>
      <c r="T331" s="159" t="s">
        <v>902</v>
      </c>
      <c r="U331" s="161" t="str">
        <f t="shared" ref="U331:W331" si="326">J331</f>
        <v/>
      </c>
      <c r="V331" s="161" t="str">
        <f t="shared" si="326"/>
        <v/>
      </c>
      <c r="W331" s="161" t="str">
        <f t="shared" si="326"/>
        <v>PC_90min_SWATH_100VW</v>
      </c>
      <c r="X331" s="161" t="str">
        <f t="shared" si="7"/>
        <v>\180914_E0022_P02_ 6429_2 _S_M04_1</v>
      </c>
      <c r="Y331" s="159">
        <v>-1.0</v>
      </c>
    </row>
    <row r="332">
      <c r="A332" s="16" t="str">
        <f>Tracking!A324</f>
        <v>180914_E0022_P02_ 6577_1 _S_M04_1</v>
      </c>
      <c r="C332" t="str">
        <f>Tracking!N324</f>
        <v>PC_90min_SWATH_100VW</v>
      </c>
      <c r="E332" s="160" t="str">
        <f t="shared" si="2"/>
        <v>180914_E0022_P02_ 6577_1 _S_M04_1</v>
      </c>
      <c r="F332" s="157"/>
      <c r="G332" s="157" t="s">
        <v>901</v>
      </c>
      <c r="H332" s="157">
        <v>1.0</v>
      </c>
      <c r="I332" s="157" t="s">
        <v>902</v>
      </c>
      <c r="J332" s="160"/>
      <c r="K332" s="160"/>
      <c r="L332" s="160" t="str">
        <f t="shared" si="3"/>
        <v>PC_90min_SWATH_100VW</v>
      </c>
      <c r="M332" s="160" t="str">
        <f t="shared" si="4"/>
        <v>\180914_E0022_P02_ 6577_1 _S_M04_1</v>
      </c>
      <c r="N332" s="157">
        <v>-1.0</v>
      </c>
      <c r="P332" s="161" t="str">
        <f t="shared" si="5"/>
        <v>180914_E0022_P02_ 6577_1 _S_M04_1</v>
      </c>
      <c r="Q332" s="159"/>
      <c r="R332" s="159" t="s">
        <v>901</v>
      </c>
      <c r="S332" s="159">
        <v>1.0</v>
      </c>
      <c r="T332" s="159" t="s">
        <v>902</v>
      </c>
      <c r="U332" s="161" t="str">
        <f t="shared" ref="U332:W332" si="327">J332</f>
        <v/>
      </c>
      <c r="V332" s="161" t="str">
        <f t="shared" si="327"/>
        <v/>
      </c>
      <c r="W332" s="161" t="str">
        <f t="shared" si="327"/>
        <v>PC_90min_SWATH_100VW</v>
      </c>
      <c r="X332" s="161" t="str">
        <f t="shared" si="7"/>
        <v>\180914_E0022_P02_ 6577_1 _S_M04_1</v>
      </c>
      <c r="Y332" s="159">
        <v>-1.0</v>
      </c>
    </row>
    <row r="333">
      <c r="A333" s="16" t="str">
        <f>Tracking!A325</f>
        <v>180914_E0022_P02_ 6429_1 _S_M04_1</v>
      </c>
      <c r="C333" t="str">
        <f>Tracking!N325</f>
        <v>PC_90min_SWATH_100VW</v>
      </c>
      <c r="E333" s="160" t="str">
        <f t="shared" si="2"/>
        <v>180914_E0022_P02_ 6429_1 _S_M04_1</v>
      </c>
      <c r="F333" s="157"/>
      <c r="G333" s="157" t="s">
        <v>901</v>
      </c>
      <c r="H333" s="157">
        <v>1.0</v>
      </c>
      <c r="I333" s="157" t="s">
        <v>902</v>
      </c>
      <c r="J333" s="160"/>
      <c r="K333" s="160"/>
      <c r="L333" s="160" t="str">
        <f t="shared" si="3"/>
        <v>PC_90min_SWATH_100VW</v>
      </c>
      <c r="M333" s="160" t="str">
        <f t="shared" si="4"/>
        <v>\180914_E0022_P02_ 6429_1 _S_M04_1</v>
      </c>
      <c r="N333" s="157">
        <v>-1.0</v>
      </c>
      <c r="P333" s="161" t="str">
        <f t="shared" si="5"/>
        <v>180914_E0022_P02_ 6429_1 _S_M04_1</v>
      </c>
      <c r="Q333" s="159"/>
      <c r="R333" s="159" t="s">
        <v>901</v>
      </c>
      <c r="S333" s="159">
        <v>1.0</v>
      </c>
      <c r="T333" s="159" t="s">
        <v>902</v>
      </c>
      <c r="U333" s="161" t="str">
        <f t="shared" ref="U333:W333" si="328">J333</f>
        <v/>
      </c>
      <c r="V333" s="161" t="str">
        <f t="shared" si="328"/>
        <v/>
      </c>
      <c r="W333" s="161" t="str">
        <f t="shared" si="328"/>
        <v>PC_90min_SWATH_100VW</v>
      </c>
      <c r="X333" s="161" t="str">
        <f t="shared" si="7"/>
        <v>\180914_E0022_P02_ 6429_1 _S_M04_1</v>
      </c>
      <c r="Y333" s="159">
        <v>-1.0</v>
      </c>
    </row>
    <row r="334">
      <c r="A334" s="16" t="str">
        <f>Tracking!A326</f>
        <v>180914_E0022_P02_ 8213_1 _S_M04_1</v>
      </c>
      <c r="C334" t="str">
        <f>Tracking!N326</f>
        <v>PC_90min_SWATH_100VW</v>
      </c>
      <c r="E334" s="160" t="str">
        <f t="shared" si="2"/>
        <v>180914_E0022_P02_ 8213_1 _S_M04_1</v>
      </c>
      <c r="F334" s="157"/>
      <c r="G334" s="157" t="s">
        <v>901</v>
      </c>
      <c r="H334" s="157">
        <v>1.0</v>
      </c>
      <c r="I334" s="157" t="s">
        <v>902</v>
      </c>
      <c r="J334" s="160"/>
      <c r="K334" s="160"/>
      <c r="L334" s="160" t="str">
        <f t="shared" si="3"/>
        <v>PC_90min_SWATH_100VW</v>
      </c>
      <c r="M334" s="160" t="str">
        <f t="shared" si="4"/>
        <v>\180914_E0022_P02_ 8213_1 _S_M04_1</v>
      </c>
      <c r="N334" s="157">
        <v>-1.0</v>
      </c>
      <c r="P334" s="161" t="str">
        <f t="shared" si="5"/>
        <v>180914_E0022_P02_ 8213_1 _S_M04_1</v>
      </c>
      <c r="Q334" s="159"/>
      <c r="R334" s="159" t="s">
        <v>901</v>
      </c>
      <c r="S334" s="159">
        <v>1.0</v>
      </c>
      <c r="T334" s="159" t="s">
        <v>902</v>
      </c>
      <c r="U334" s="161" t="str">
        <f t="shared" ref="U334:W334" si="329">J334</f>
        <v/>
      </c>
      <c r="V334" s="161" t="str">
        <f t="shared" si="329"/>
        <v/>
      </c>
      <c r="W334" s="161" t="str">
        <f t="shared" si="329"/>
        <v>PC_90min_SWATH_100VW</v>
      </c>
      <c r="X334" s="161" t="str">
        <f t="shared" si="7"/>
        <v>\180914_E0022_P02_ 8213_1 _S_M04_1</v>
      </c>
      <c r="Y334" s="159">
        <v>-1.0</v>
      </c>
    </row>
    <row r="335">
      <c r="A335" s="16" t="str">
        <f>Tracking!A327</f>
        <v>180914_E0022_P02_ 6577_2 _S_M04_1</v>
      </c>
      <c r="C335" t="str">
        <f>Tracking!N327</f>
        <v>PC_90min_SWATH_100VW</v>
      </c>
      <c r="E335" s="160" t="str">
        <f t="shared" si="2"/>
        <v>180914_E0022_P02_ 6577_2 _S_M04_1</v>
      </c>
      <c r="F335" s="157"/>
      <c r="G335" s="157" t="s">
        <v>901</v>
      </c>
      <c r="H335" s="157">
        <v>1.0</v>
      </c>
      <c r="I335" s="157" t="s">
        <v>902</v>
      </c>
      <c r="J335" s="160"/>
      <c r="K335" s="160"/>
      <c r="L335" s="160" t="str">
        <f t="shared" si="3"/>
        <v>PC_90min_SWATH_100VW</v>
      </c>
      <c r="M335" s="160" t="str">
        <f t="shared" si="4"/>
        <v>\180914_E0022_P02_ 6577_2 _S_M04_1</v>
      </c>
      <c r="N335" s="157">
        <v>-1.0</v>
      </c>
      <c r="P335" s="161" t="str">
        <f t="shared" si="5"/>
        <v>180914_E0022_P02_ 6577_2 _S_M04_1</v>
      </c>
      <c r="Q335" s="159"/>
      <c r="R335" s="159" t="s">
        <v>901</v>
      </c>
      <c r="S335" s="159">
        <v>1.0</v>
      </c>
      <c r="T335" s="159" t="s">
        <v>902</v>
      </c>
      <c r="U335" s="161" t="str">
        <f t="shared" ref="U335:W335" si="330">J335</f>
        <v/>
      </c>
      <c r="V335" s="161" t="str">
        <f t="shared" si="330"/>
        <v/>
      </c>
      <c r="W335" s="161" t="str">
        <f t="shared" si="330"/>
        <v>PC_90min_SWATH_100VW</v>
      </c>
      <c r="X335" s="161" t="str">
        <f t="shared" si="7"/>
        <v>\180914_E0022_P02_ 6577_2 _S_M04_1</v>
      </c>
      <c r="Y335" s="159">
        <v>-1.0</v>
      </c>
    </row>
    <row r="336">
      <c r="A336" s="16" t="str">
        <f>Tracking!A328</f>
        <v>180914_E0022_P02_ 8736_3 _S_M04_1</v>
      </c>
      <c r="C336" t="str">
        <f>Tracking!N328</f>
        <v>PC_90min_SWATH_100VW</v>
      </c>
      <c r="E336" s="160" t="str">
        <f t="shared" si="2"/>
        <v>180914_E0022_P02_ 8736_3 _S_M04_1</v>
      </c>
      <c r="F336" s="157"/>
      <c r="G336" s="157" t="s">
        <v>901</v>
      </c>
      <c r="H336" s="157">
        <v>1.0</v>
      </c>
      <c r="I336" s="157" t="s">
        <v>902</v>
      </c>
      <c r="J336" s="160"/>
      <c r="K336" s="160"/>
      <c r="L336" s="160" t="str">
        <f t="shared" si="3"/>
        <v>PC_90min_SWATH_100VW</v>
      </c>
      <c r="M336" s="160" t="str">
        <f t="shared" si="4"/>
        <v>\180914_E0022_P02_ 8736_3 _S_M04_1</v>
      </c>
      <c r="N336" s="157">
        <v>-1.0</v>
      </c>
      <c r="P336" s="161" t="str">
        <f t="shared" si="5"/>
        <v>180914_E0022_P02_ 8736_3 _S_M04_1</v>
      </c>
      <c r="Q336" s="159"/>
      <c r="R336" s="159" t="s">
        <v>901</v>
      </c>
      <c r="S336" s="159">
        <v>1.0</v>
      </c>
      <c r="T336" s="159" t="s">
        <v>902</v>
      </c>
      <c r="U336" s="161" t="str">
        <f t="shared" ref="U336:W336" si="331">J336</f>
        <v/>
      </c>
      <c r="V336" s="161" t="str">
        <f t="shared" si="331"/>
        <v/>
      </c>
      <c r="W336" s="161" t="str">
        <f t="shared" si="331"/>
        <v>PC_90min_SWATH_100VW</v>
      </c>
      <c r="X336" s="161" t="str">
        <f t="shared" si="7"/>
        <v>\180914_E0022_P02_ 8736_3 _S_M04_1</v>
      </c>
      <c r="Y336" s="159">
        <v>-1.0</v>
      </c>
    </row>
    <row r="337">
      <c r="A337" s="16" t="str">
        <f>Tracking!A329</f>
        <v>180914_E0022_P02_ HEK_112 _S_M04_1</v>
      </c>
      <c r="C337" t="str">
        <f>Tracking!N329</f>
        <v>PC_90min_SWATH_100VW</v>
      </c>
      <c r="E337" s="160" t="str">
        <f t="shared" si="2"/>
        <v>180914_E0022_P02_ HEK_112 _S_M04_1</v>
      </c>
      <c r="F337" s="157"/>
      <c r="G337" s="157" t="s">
        <v>901</v>
      </c>
      <c r="H337" s="157">
        <v>1.0</v>
      </c>
      <c r="I337" s="157" t="s">
        <v>902</v>
      </c>
      <c r="J337" s="160"/>
      <c r="K337" s="160"/>
      <c r="L337" s="160" t="str">
        <f t="shared" si="3"/>
        <v>PC_90min_SWATH_100VW</v>
      </c>
      <c r="M337" s="160" t="str">
        <f t="shared" si="4"/>
        <v>\180914_E0022_P02_ HEK_112 _S_M04_1</v>
      </c>
      <c r="N337" s="157">
        <v>-1.0</v>
      </c>
      <c r="P337" s="161" t="str">
        <f t="shared" si="5"/>
        <v>180914_E0022_P02_ HEK_112 _S_M04_1</v>
      </c>
      <c r="Q337" s="159"/>
      <c r="R337" s="159" t="s">
        <v>901</v>
      </c>
      <c r="S337" s="159">
        <v>1.0</v>
      </c>
      <c r="T337" s="159" t="s">
        <v>902</v>
      </c>
      <c r="U337" s="161" t="str">
        <f t="shared" ref="U337:W337" si="332">J337</f>
        <v/>
      </c>
      <c r="V337" s="161" t="str">
        <f t="shared" si="332"/>
        <v/>
      </c>
      <c r="W337" s="161" t="str">
        <f t="shared" si="332"/>
        <v>PC_90min_SWATH_100VW</v>
      </c>
      <c r="X337" s="161" t="str">
        <f t="shared" si="7"/>
        <v>\180914_E0022_P02_ HEK_112 _S_M04_1</v>
      </c>
      <c r="Y337" s="159">
        <v>-1.0</v>
      </c>
    </row>
    <row r="338">
      <c r="A338" s="16" t="str">
        <f>Tracking!A330</f>
        <v>180914_E0022_P02_ 3477_3 _S_M04_1</v>
      </c>
      <c r="C338" t="str">
        <f>Tracking!N330</f>
        <v>PC_90min_SWATH_100VW</v>
      </c>
      <c r="E338" s="160" t="str">
        <f t="shared" si="2"/>
        <v>180914_E0022_P02_ 3477_3 _S_M04_1</v>
      </c>
      <c r="F338" s="157"/>
      <c r="G338" s="157" t="s">
        <v>901</v>
      </c>
      <c r="H338" s="157">
        <v>1.0</v>
      </c>
      <c r="I338" s="157" t="s">
        <v>902</v>
      </c>
      <c r="J338" s="160"/>
      <c r="K338" s="160"/>
      <c r="L338" s="160" t="str">
        <f t="shared" si="3"/>
        <v>PC_90min_SWATH_100VW</v>
      </c>
      <c r="M338" s="160" t="str">
        <f t="shared" si="4"/>
        <v>\180914_E0022_P02_ 3477_3 _S_M04_1</v>
      </c>
      <c r="N338" s="157">
        <v>-1.0</v>
      </c>
      <c r="P338" s="161" t="str">
        <f t="shared" si="5"/>
        <v>180914_E0022_P02_ 3477_3 _S_M04_1</v>
      </c>
      <c r="Q338" s="159"/>
      <c r="R338" s="159" t="s">
        <v>901</v>
      </c>
      <c r="S338" s="159">
        <v>1.0</v>
      </c>
      <c r="T338" s="159" t="s">
        <v>902</v>
      </c>
      <c r="U338" s="161" t="str">
        <f t="shared" ref="U338:W338" si="333">J338</f>
        <v/>
      </c>
      <c r="V338" s="161" t="str">
        <f t="shared" si="333"/>
        <v/>
      </c>
      <c r="W338" s="161" t="str">
        <f t="shared" si="333"/>
        <v>PC_90min_SWATH_100VW</v>
      </c>
      <c r="X338" s="161" t="str">
        <f t="shared" si="7"/>
        <v>\180914_E0022_P02_ 3477_3 _S_M04_1</v>
      </c>
      <c r="Y338" s="159">
        <v>-1.0</v>
      </c>
    </row>
    <row r="339">
      <c r="A339" s="16" t="str">
        <f>Tracking!A331</f>
        <v>180914_E0022_P02_ 3477_1 _S_M04_1</v>
      </c>
      <c r="C339" t="str">
        <f>Tracking!N331</f>
        <v>PC_90min_SWATH_100VW</v>
      </c>
      <c r="E339" s="160" t="str">
        <f t="shared" si="2"/>
        <v>180914_E0022_P02_ 3477_1 _S_M04_1</v>
      </c>
      <c r="F339" s="157"/>
      <c r="G339" s="157" t="s">
        <v>901</v>
      </c>
      <c r="H339" s="157">
        <v>1.0</v>
      </c>
      <c r="I339" s="157" t="s">
        <v>902</v>
      </c>
      <c r="J339" s="160"/>
      <c r="K339" s="160"/>
      <c r="L339" s="160" t="str">
        <f t="shared" si="3"/>
        <v>PC_90min_SWATH_100VW</v>
      </c>
      <c r="M339" s="160" t="str">
        <f t="shared" si="4"/>
        <v>\180914_E0022_P02_ 3477_1 _S_M04_1</v>
      </c>
      <c r="N339" s="157">
        <v>-1.0</v>
      </c>
      <c r="P339" s="161" t="str">
        <f t="shared" si="5"/>
        <v>180914_E0022_P02_ 3477_1 _S_M04_1</v>
      </c>
      <c r="Q339" s="159"/>
      <c r="R339" s="159" t="s">
        <v>901</v>
      </c>
      <c r="S339" s="159">
        <v>1.0</v>
      </c>
      <c r="T339" s="159" t="s">
        <v>902</v>
      </c>
      <c r="U339" s="161" t="str">
        <f t="shared" ref="U339:W339" si="334">J339</f>
        <v/>
      </c>
      <c r="V339" s="161" t="str">
        <f t="shared" si="334"/>
        <v/>
      </c>
      <c r="W339" s="161" t="str">
        <f t="shared" si="334"/>
        <v>PC_90min_SWATH_100VW</v>
      </c>
      <c r="X339" s="161" t="str">
        <f t="shared" si="7"/>
        <v>\180914_E0022_P02_ 3477_1 _S_M04_1</v>
      </c>
      <c r="Y339" s="159">
        <v>-1.0</v>
      </c>
    </row>
    <row r="340">
      <c r="A340" s="16" t="str">
        <f>Tracking!A332</f>
        <v>180914_E0022_P02_ 2636_2 _S_M04_1</v>
      </c>
      <c r="C340" t="str">
        <f>Tracking!N332</f>
        <v>PC_90min_SWATH_100VW</v>
      </c>
      <c r="E340" s="160" t="str">
        <f t="shared" si="2"/>
        <v>180914_E0022_P02_ 2636_2 _S_M04_1</v>
      </c>
      <c r="F340" s="157"/>
      <c r="G340" s="157" t="s">
        <v>901</v>
      </c>
      <c r="H340" s="157">
        <v>1.0</v>
      </c>
      <c r="I340" s="157" t="s">
        <v>902</v>
      </c>
      <c r="J340" s="160"/>
      <c r="K340" s="160"/>
      <c r="L340" s="160" t="str">
        <f t="shared" si="3"/>
        <v>PC_90min_SWATH_100VW</v>
      </c>
      <c r="M340" s="160" t="str">
        <f t="shared" si="4"/>
        <v>\180914_E0022_P02_ 2636_2 _S_M04_1</v>
      </c>
      <c r="N340" s="157">
        <v>-1.0</v>
      </c>
      <c r="P340" s="161" t="str">
        <f t="shared" si="5"/>
        <v>180914_E0022_P02_ 2636_2 _S_M04_1</v>
      </c>
      <c r="Q340" s="159"/>
      <c r="R340" s="159" t="s">
        <v>901</v>
      </c>
      <c r="S340" s="159">
        <v>1.0</v>
      </c>
      <c r="T340" s="159" t="s">
        <v>902</v>
      </c>
      <c r="U340" s="161" t="str">
        <f t="shared" ref="U340:W340" si="335">J340</f>
        <v/>
      </c>
      <c r="V340" s="161" t="str">
        <f t="shared" si="335"/>
        <v/>
      </c>
      <c r="W340" s="161" t="str">
        <f t="shared" si="335"/>
        <v>PC_90min_SWATH_100VW</v>
      </c>
      <c r="X340" s="161" t="str">
        <f t="shared" si="7"/>
        <v>\180914_E0022_P02_ 2636_2 _S_M04_1</v>
      </c>
      <c r="Y340" s="159">
        <v>-1.0</v>
      </c>
    </row>
    <row r="341">
      <c r="A341" s="16" t="str">
        <f>Tracking!A333</f>
        <v>180914_E0022_P02_ 8736_1 _S_M04_1</v>
      </c>
      <c r="C341" t="str">
        <f>Tracking!N333</f>
        <v>PC_90min_SWATH_100VW</v>
      </c>
      <c r="E341" s="160" t="str">
        <f t="shared" si="2"/>
        <v>180914_E0022_P02_ 8736_1 _S_M04_1</v>
      </c>
      <c r="F341" s="157"/>
      <c r="G341" s="157" t="s">
        <v>901</v>
      </c>
      <c r="H341" s="157">
        <v>1.0</v>
      </c>
      <c r="I341" s="157" t="s">
        <v>902</v>
      </c>
      <c r="J341" s="160"/>
      <c r="K341" s="160"/>
      <c r="L341" s="160" t="str">
        <f t="shared" si="3"/>
        <v>PC_90min_SWATH_100VW</v>
      </c>
      <c r="M341" s="160" t="str">
        <f t="shared" si="4"/>
        <v>\180914_E0022_P02_ 8736_1 _S_M04_1</v>
      </c>
      <c r="N341" s="157">
        <v>-1.0</v>
      </c>
      <c r="P341" s="161" t="str">
        <f t="shared" si="5"/>
        <v>180914_E0022_P02_ 8736_1 _S_M04_1</v>
      </c>
      <c r="Q341" s="159"/>
      <c r="R341" s="159" t="s">
        <v>901</v>
      </c>
      <c r="S341" s="159">
        <v>1.0</v>
      </c>
      <c r="T341" s="159" t="s">
        <v>902</v>
      </c>
      <c r="U341" s="161" t="str">
        <f t="shared" ref="U341:W341" si="336">J341</f>
        <v/>
      </c>
      <c r="V341" s="161" t="str">
        <f t="shared" si="336"/>
        <v/>
      </c>
      <c r="W341" s="161" t="str">
        <f t="shared" si="336"/>
        <v>PC_90min_SWATH_100VW</v>
      </c>
      <c r="X341" s="161" t="str">
        <f t="shared" si="7"/>
        <v>\180914_E0022_P02_ 8736_1 _S_M04_1</v>
      </c>
      <c r="Y341" s="159">
        <v>-1.0</v>
      </c>
    </row>
    <row r="342">
      <c r="A342" s="16" t="str">
        <f>Tracking!A334</f>
        <v>180914_E0022_P02_ 3409_2 _S_M04_1</v>
      </c>
      <c r="C342" t="str">
        <f>Tracking!N334</f>
        <v>PC_90min_SWATH_100VW</v>
      </c>
      <c r="E342" s="160" t="str">
        <f t="shared" si="2"/>
        <v>180914_E0022_P02_ 3409_2 _S_M04_1</v>
      </c>
      <c r="F342" s="157"/>
      <c r="G342" s="157" t="s">
        <v>901</v>
      </c>
      <c r="H342" s="157">
        <v>1.0</v>
      </c>
      <c r="I342" s="157" t="s">
        <v>902</v>
      </c>
      <c r="J342" s="160"/>
      <c r="K342" s="160"/>
      <c r="L342" s="160" t="str">
        <f t="shared" si="3"/>
        <v>PC_90min_SWATH_100VW</v>
      </c>
      <c r="M342" s="160" t="str">
        <f t="shared" si="4"/>
        <v>\180914_E0022_P02_ 3409_2 _S_M04_1</v>
      </c>
      <c r="N342" s="157">
        <v>-1.0</v>
      </c>
      <c r="P342" s="161" t="str">
        <f t="shared" si="5"/>
        <v>180914_E0022_P02_ 3409_2 _S_M04_1</v>
      </c>
      <c r="Q342" s="159"/>
      <c r="R342" s="159" t="s">
        <v>901</v>
      </c>
      <c r="S342" s="159">
        <v>1.0</v>
      </c>
      <c r="T342" s="159" t="s">
        <v>902</v>
      </c>
      <c r="U342" s="161" t="str">
        <f t="shared" ref="U342:W342" si="337">J342</f>
        <v/>
      </c>
      <c r="V342" s="161" t="str">
        <f t="shared" si="337"/>
        <v/>
      </c>
      <c r="W342" s="161" t="str">
        <f t="shared" si="337"/>
        <v>PC_90min_SWATH_100VW</v>
      </c>
      <c r="X342" s="161" t="str">
        <f t="shared" si="7"/>
        <v>\180914_E0022_P02_ 3409_2 _S_M04_1</v>
      </c>
      <c r="Y342" s="159">
        <v>-1.0</v>
      </c>
    </row>
    <row r="343">
      <c r="A343" s="16" t="str">
        <f>Tracking!A335</f>
        <v>180914_E0022_P02_ 6429_3 _S_M04_1</v>
      </c>
      <c r="C343" t="str">
        <f>Tracking!N335</f>
        <v>PC_90min_SWATH_100VW</v>
      </c>
      <c r="E343" s="160" t="str">
        <f t="shared" si="2"/>
        <v>180914_E0022_P02_ 6429_3 _S_M04_1</v>
      </c>
      <c r="F343" s="157"/>
      <c r="G343" s="157" t="s">
        <v>901</v>
      </c>
      <c r="H343" s="157">
        <v>1.0</v>
      </c>
      <c r="I343" s="157" t="s">
        <v>902</v>
      </c>
      <c r="J343" s="160"/>
      <c r="K343" s="160"/>
      <c r="L343" s="160" t="str">
        <f t="shared" si="3"/>
        <v>PC_90min_SWATH_100VW</v>
      </c>
      <c r="M343" s="160" t="str">
        <f t="shared" si="4"/>
        <v>\180914_E0022_P02_ 6429_3 _S_M04_1</v>
      </c>
      <c r="N343" s="157">
        <v>-1.0</v>
      </c>
      <c r="P343" s="161" t="str">
        <f t="shared" si="5"/>
        <v>180914_E0022_P02_ 6429_3 _S_M04_1</v>
      </c>
      <c r="Q343" s="159"/>
      <c r="R343" s="159" t="s">
        <v>901</v>
      </c>
      <c r="S343" s="159">
        <v>1.0</v>
      </c>
      <c r="T343" s="159" t="s">
        <v>902</v>
      </c>
      <c r="U343" s="161" t="str">
        <f t="shared" ref="U343:W343" si="338">J343</f>
        <v/>
      </c>
      <c r="V343" s="161" t="str">
        <f t="shared" si="338"/>
        <v/>
      </c>
      <c r="W343" s="161" t="str">
        <f t="shared" si="338"/>
        <v>PC_90min_SWATH_100VW</v>
      </c>
      <c r="X343" s="161" t="str">
        <f t="shared" si="7"/>
        <v>\180914_E0022_P02_ 6429_3 _S_M04_1</v>
      </c>
      <c r="Y343" s="159">
        <v>-1.0</v>
      </c>
    </row>
    <row r="344">
      <c r="A344" s="16" t="str">
        <f>Tracking!A336</f>
        <v>180914_E0022_P02_ 8213_2 _S_M04_1</v>
      </c>
      <c r="C344" t="str">
        <f>Tracking!N336</f>
        <v>PC_90min_SWATH_100VW</v>
      </c>
      <c r="E344" s="160" t="str">
        <f t="shared" si="2"/>
        <v>180914_E0022_P02_ 8213_2 _S_M04_1</v>
      </c>
      <c r="F344" s="157"/>
      <c r="G344" s="157" t="s">
        <v>901</v>
      </c>
      <c r="H344" s="157">
        <v>1.0</v>
      </c>
      <c r="I344" s="157" t="s">
        <v>902</v>
      </c>
      <c r="J344" s="160"/>
      <c r="K344" s="160"/>
      <c r="L344" s="160" t="str">
        <f t="shared" si="3"/>
        <v>PC_90min_SWATH_100VW</v>
      </c>
      <c r="M344" s="160" t="str">
        <f t="shared" si="4"/>
        <v>\180914_E0022_P02_ 8213_2 _S_M04_1</v>
      </c>
      <c r="N344" s="157">
        <v>-1.0</v>
      </c>
      <c r="P344" s="161" t="str">
        <f t="shared" si="5"/>
        <v>180914_E0022_P02_ 8213_2 _S_M04_1</v>
      </c>
      <c r="Q344" s="159"/>
      <c r="R344" s="159" t="s">
        <v>901</v>
      </c>
      <c r="S344" s="159">
        <v>1.0</v>
      </c>
      <c r="T344" s="159" t="s">
        <v>902</v>
      </c>
      <c r="U344" s="161" t="str">
        <f t="shared" ref="U344:W344" si="339">J344</f>
        <v/>
      </c>
      <c r="V344" s="161" t="str">
        <f t="shared" si="339"/>
        <v/>
      </c>
      <c r="W344" s="161" t="str">
        <f t="shared" si="339"/>
        <v>PC_90min_SWATH_100VW</v>
      </c>
      <c r="X344" s="161" t="str">
        <f t="shared" si="7"/>
        <v>\180914_E0022_P02_ 8213_2 _S_M04_1</v>
      </c>
      <c r="Y344" s="159">
        <v>-1.0</v>
      </c>
    </row>
    <row r="345">
      <c r="A345" s="16" t="str">
        <f>Tracking!A337</f>
        <v>180914_E0022_P02_ 3409_3 _S_M04_1</v>
      </c>
      <c r="C345" t="str">
        <f>Tracking!N337</f>
        <v>PC_90min_SWATH_100VW</v>
      </c>
      <c r="E345" s="160" t="str">
        <f t="shared" si="2"/>
        <v>180914_E0022_P02_ 3409_3 _S_M04_1</v>
      </c>
      <c r="F345" s="157"/>
      <c r="G345" s="157" t="s">
        <v>901</v>
      </c>
      <c r="H345" s="157">
        <v>1.0</v>
      </c>
      <c r="I345" s="157" t="s">
        <v>902</v>
      </c>
      <c r="J345" s="160"/>
      <c r="K345" s="160"/>
      <c r="L345" s="160" t="str">
        <f t="shared" si="3"/>
        <v>PC_90min_SWATH_100VW</v>
      </c>
      <c r="M345" s="160" t="str">
        <f t="shared" si="4"/>
        <v>\180914_E0022_P02_ 3409_3 _S_M04_1</v>
      </c>
      <c r="N345" s="157">
        <v>-1.0</v>
      </c>
      <c r="P345" s="161" t="str">
        <f t="shared" si="5"/>
        <v>180914_E0022_P02_ 3409_3 _S_M04_1</v>
      </c>
      <c r="Q345" s="159"/>
      <c r="R345" s="159" t="s">
        <v>901</v>
      </c>
      <c r="S345" s="159">
        <v>1.0</v>
      </c>
      <c r="T345" s="159" t="s">
        <v>902</v>
      </c>
      <c r="U345" s="161" t="str">
        <f t="shared" ref="U345:W345" si="340">J345</f>
        <v/>
      </c>
      <c r="V345" s="161" t="str">
        <f t="shared" si="340"/>
        <v/>
      </c>
      <c r="W345" s="161" t="str">
        <f t="shared" si="340"/>
        <v>PC_90min_SWATH_100VW</v>
      </c>
      <c r="X345" s="161" t="str">
        <f t="shared" si="7"/>
        <v>\180914_E0022_P02_ 3409_3 _S_M04_1</v>
      </c>
      <c r="Y345" s="159">
        <v>-1.0</v>
      </c>
    </row>
    <row r="346">
      <c r="A346" s="16" t="str">
        <f>Tracking!A338</f>
        <v>180914_E0022_P02_ 2636_1 _S_M04_1</v>
      </c>
      <c r="C346" t="str">
        <f>Tracking!N338</f>
        <v>PC_90min_SWATH_100VW</v>
      </c>
      <c r="E346" s="160" t="str">
        <f t="shared" si="2"/>
        <v>180914_E0022_P02_ 2636_1 _S_M04_1</v>
      </c>
      <c r="F346" s="157"/>
      <c r="G346" s="157" t="s">
        <v>901</v>
      </c>
      <c r="H346" s="157">
        <v>1.0</v>
      </c>
      <c r="I346" s="157" t="s">
        <v>902</v>
      </c>
      <c r="J346" s="160"/>
      <c r="K346" s="160"/>
      <c r="L346" s="160" t="str">
        <f t="shared" si="3"/>
        <v>PC_90min_SWATH_100VW</v>
      </c>
      <c r="M346" s="160" t="str">
        <f t="shared" si="4"/>
        <v>\180914_E0022_P02_ 2636_1 _S_M04_1</v>
      </c>
      <c r="N346" s="157">
        <v>-1.0</v>
      </c>
      <c r="P346" s="161" t="str">
        <f t="shared" si="5"/>
        <v>180914_E0022_P02_ 2636_1 _S_M04_1</v>
      </c>
      <c r="Q346" s="159"/>
      <c r="R346" s="159" t="s">
        <v>901</v>
      </c>
      <c r="S346" s="159">
        <v>1.0</v>
      </c>
      <c r="T346" s="159" t="s">
        <v>902</v>
      </c>
      <c r="U346" s="161" t="str">
        <f t="shared" ref="U346:W346" si="341">J346</f>
        <v/>
      </c>
      <c r="V346" s="161" t="str">
        <f t="shared" si="341"/>
        <v/>
      </c>
      <c r="W346" s="161" t="str">
        <f t="shared" si="341"/>
        <v>PC_90min_SWATH_100VW</v>
      </c>
      <c r="X346" s="161" t="str">
        <f t="shared" si="7"/>
        <v>\180914_E0022_P02_ 2636_1 _S_M04_1</v>
      </c>
      <c r="Y346" s="159">
        <v>-1.0</v>
      </c>
    </row>
    <row r="347">
      <c r="A347" s="16" t="str">
        <f>Tracking!A339</f>
        <v>180914_E0022_P02_ 2636_3 _S_M04_1</v>
      </c>
      <c r="C347" t="str">
        <f>Tracking!N339</f>
        <v>PC_90min_SWATH_100VW</v>
      </c>
      <c r="E347" s="160" t="str">
        <f t="shared" si="2"/>
        <v>180914_E0022_P02_ 2636_3 _S_M04_1</v>
      </c>
      <c r="F347" s="157"/>
      <c r="G347" s="157" t="s">
        <v>901</v>
      </c>
      <c r="H347" s="157">
        <v>1.0</v>
      </c>
      <c r="I347" s="157" t="s">
        <v>902</v>
      </c>
      <c r="J347" s="160"/>
      <c r="K347" s="160"/>
      <c r="L347" s="160" t="str">
        <f t="shared" si="3"/>
        <v>PC_90min_SWATH_100VW</v>
      </c>
      <c r="M347" s="160" t="str">
        <f t="shared" si="4"/>
        <v>\180914_E0022_P02_ 2636_3 _S_M04_1</v>
      </c>
      <c r="N347" s="157">
        <v>-1.0</v>
      </c>
      <c r="P347" s="161" t="str">
        <f t="shared" si="5"/>
        <v>180914_E0022_P02_ 2636_3 _S_M04_1</v>
      </c>
      <c r="Q347" s="159"/>
      <c r="R347" s="159" t="s">
        <v>901</v>
      </c>
      <c r="S347" s="159">
        <v>1.0</v>
      </c>
      <c r="T347" s="159" t="s">
        <v>902</v>
      </c>
      <c r="U347" s="161" t="str">
        <f t="shared" ref="U347:W347" si="342">J347</f>
        <v/>
      </c>
      <c r="V347" s="161" t="str">
        <f t="shared" si="342"/>
        <v/>
      </c>
      <c r="W347" s="161" t="str">
        <f t="shared" si="342"/>
        <v>PC_90min_SWATH_100VW</v>
      </c>
      <c r="X347" s="161" t="str">
        <f t="shared" si="7"/>
        <v>\180914_E0022_P02_ 2636_3 _S_M04_1</v>
      </c>
      <c r="Y347" s="159">
        <v>-1.0</v>
      </c>
    </row>
    <row r="348">
      <c r="A348" s="16" t="str">
        <f>Tracking!A340</f>
        <v/>
      </c>
      <c r="C348" t="str">
        <f>Tracking!N340</f>
        <v/>
      </c>
      <c r="E348" s="160" t="str">
        <f t="shared" si="2"/>
        <v/>
      </c>
      <c r="F348" s="157"/>
      <c r="G348" s="157" t="s">
        <v>901</v>
      </c>
      <c r="H348" s="157">
        <v>1.0</v>
      </c>
      <c r="I348" s="157" t="s">
        <v>902</v>
      </c>
      <c r="J348" s="160"/>
      <c r="K348" s="160"/>
      <c r="L348" s="160" t="str">
        <f t="shared" si="3"/>
        <v/>
      </c>
      <c r="M348" s="160" t="str">
        <f t="shared" si="4"/>
        <v>\</v>
      </c>
      <c r="N348" s="157">
        <v>-1.0</v>
      </c>
      <c r="P348" s="161" t="str">
        <f t="shared" si="5"/>
        <v/>
      </c>
      <c r="Q348" s="159"/>
      <c r="R348" s="159" t="s">
        <v>901</v>
      </c>
      <c r="S348" s="159">
        <v>1.0</v>
      </c>
      <c r="T348" s="159" t="s">
        <v>902</v>
      </c>
      <c r="U348" s="161" t="str">
        <f t="shared" ref="U348:W348" si="343">J348</f>
        <v/>
      </c>
      <c r="V348" s="161" t="str">
        <f t="shared" si="343"/>
        <v/>
      </c>
      <c r="W348" s="161" t="str">
        <f t="shared" si="343"/>
        <v/>
      </c>
      <c r="X348" s="161" t="str">
        <f t="shared" si="7"/>
        <v>\</v>
      </c>
      <c r="Y348" s="159">
        <v>-1.0</v>
      </c>
    </row>
    <row r="349">
      <c r="A349" s="16" t="str">
        <f>Tracking!A341</f>
        <v>180917_E0022_P02_HEK_H002_QC_S_M04_1</v>
      </c>
      <c r="C349" t="str">
        <f>Tracking!N341</f>
        <v>PC_90min_SWATH_100VW</v>
      </c>
      <c r="E349" s="160" t="str">
        <f t="shared" si="2"/>
        <v>180917_E0022_P02_HEK_H002_QC_S_M04_1</v>
      </c>
      <c r="F349" s="157"/>
      <c r="G349" s="157" t="s">
        <v>901</v>
      </c>
      <c r="H349" s="157">
        <v>1.0</v>
      </c>
      <c r="I349" s="157" t="s">
        <v>902</v>
      </c>
      <c r="J349" s="160"/>
      <c r="K349" s="160"/>
      <c r="L349" s="160" t="str">
        <f t="shared" si="3"/>
        <v>PC_90min_SWATH_100VW</v>
      </c>
      <c r="M349" s="160" t="str">
        <f t="shared" si="4"/>
        <v>\180917_E0022_P02_HEK_H002_QC_S_M04_1</v>
      </c>
      <c r="N349" s="157">
        <v>-1.0</v>
      </c>
      <c r="P349" s="161" t="str">
        <f t="shared" si="5"/>
        <v>180917_E0022_P02_HEK_H002_QC_S_M04_1</v>
      </c>
      <c r="Q349" s="159"/>
      <c r="R349" s="159" t="s">
        <v>901</v>
      </c>
      <c r="S349" s="159">
        <v>1.0</v>
      </c>
      <c r="T349" s="159" t="s">
        <v>902</v>
      </c>
      <c r="U349" s="161" t="str">
        <f t="shared" ref="U349:W349" si="344">J349</f>
        <v/>
      </c>
      <c r="V349" s="161" t="str">
        <f t="shared" si="344"/>
        <v/>
      </c>
      <c r="W349" s="161" t="str">
        <f t="shared" si="344"/>
        <v>PC_90min_SWATH_100VW</v>
      </c>
      <c r="X349" s="161" t="str">
        <f t="shared" si="7"/>
        <v>\180917_E0022_P02_HEK_H002_QC_S_M04_1</v>
      </c>
      <c r="Y349" s="159">
        <v>-1.0</v>
      </c>
    </row>
    <row r="350">
      <c r="A350" s="16" t="str">
        <f>Tracking!A342</f>
        <v>180917_E0022_P02_HEK_H002_QC_S_M04_2</v>
      </c>
      <c r="C350" t="str">
        <f>Tracking!N342</f>
        <v>PC_90min_SWATH_100VW</v>
      </c>
      <c r="E350" s="160" t="str">
        <f t="shared" si="2"/>
        <v>180917_E0022_P02_HEK_H002_QC_S_M04_2</v>
      </c>
      <c r="F350" s="157"/>
      <c r="G350" s="157" t="s">
        <v>901</v>
      </c>
      <c r="H350" s="157">
        <v>1.0</v>
      </c>
      <c r="I350" s="157" t="s">
        <v>902</v>
      </c>
      <c r="J350" s="160"/>
      <c r="K350" s="160"/>
      <c r="L350" s="160" t="str">
        <f t="shared" si="3"/>
        <v>PC_90min_SWATH_100VW</v>
      </c>
      <c r="M350" s="160" t="str">
        <f t="shared" si="4"/>
        <v>\180917_E0022_P02_HEK_H002_QC_S_M04_2</v>
      </c>
      <c r="N350" s="157">
        <v>-1.0</v>
      </c>
      <c r="P350" s="161" t="str">
        <f t="shared" si="5"/>
        <v>180917_E0022_P02_HEK_H002_QC_S_M04_2</v>
      </c>
      <c r="Q350" s="159"/>
      <c r="R350" s="159" t="s">
        <v>901</v>
      </c>
      <c r="S350" s="159">
        <v>1.0</v>
      </c>
      <c r="T350" s="159" t="s">
        <v>902</v>
      </c>
      <c r="U350" s="161" t="str">
        <f t="shared" ref="U350:W350" si="345">J350</f>
        <v/>
      </c>
      <c r="V350" s="161" t="str">
        <f t="shared" si="345"/>
        <v/>
      </c>
      <c r="W350" s="161" t="str">
        <f t="shared" si="345"/>
        <v>PC_90min_SWATH_100VW</v>
      </c>
      <c r="X350" s="161" t="str">
        <f t="shared" si="7"/>
        <v>\180917_E0022_P02_HEK_H002_QC_S_M04_2</v>
      </c>
      <c r="Y350" s="159">
        <v>-1.0</v>
      </c>
    </row>
    <row r="351">
      <c r="A351" s="16" t="str">
        <f>Tracking!A343</f>
        <v>180917_E0022_P02_ 3228_1 _S_M04_1</v>
      </c>
      <c r="C351" t="str">
        <f>Tracking!N343</f>
        <v>PC_90min_SWATH_100VW</v>
      </c>
      <c r="E351" s="160" t="str">
        <f t="shared" si="2"/>
        <v>180917_E0022_P02_ 3228_1 _S_M04_1</v>
      </c>
      <c r="F351" s="157"/>
      <c r="G351" s="157" t="s">
        <v>901</v>
      </c>
      <c r="H351" s="157">
        <v>1.0</v>
      </c>
      <c r="I351" s="157" t="s">
        <v>902</v>
      </c>
      <c r="J351" s="160"/>
      <c r="K351" s="160"/>
      <c r="L351" s="160" t="str">
        <f t="shared" si="3"/>
        <v>PC_90min_SWATH_100VW</v>
      </c>
      <c r="M351" s="160" t="str">
        <f t="shared" si="4"/>
        <v>\180917_E0022_P02_ 3228_1 _S_M04_1</v>
      </c>
      <c r="N351" s="157">
        <v>-1.0</v>
      </c>
      <c r="P351" s="161" t="str">
        <f t="shared" si="5"/>
        <v>180917_E0022_P02_ 3228_1 _S_M04_1</v>
      </c>
      <c r="Q351" s="159"/>
      <c r="R351" s="159" t="s">
        <v>901</v>
      </c>
      <c r="S351" s="159">
        <v>1.0</v>
      </c>
      <c r="T351" s="159" t="s">
        <v>902</v>
      </c>
      <c r="U351" s="161" t="str">
        <f t="shared" ref="U351:W351" si="346">J351</f>
        <v/>
      </c>
      <c r="V351" s="161" t="str">
        <f t="shared" si="346"/>
        <v/>
      </c>
      <c r="W351" s="161" t="str">
        <f t="shared" si="346"/>
        <v>PC_90min_SWATH_100VW</v>
      </c>
      <c r="X351" s="161" t="str">
        <f t="shared" si="7"/>
        <v>\180917_E0022_P02_ 3228_1 _S_M04_1</v>
      </c>
      <c r="Y351" s="159">
        <v>-1.0</v>
      </c>
    </row>
    <row r="352">
      <c r="A352" s="16" t="str">
        <f>Tracking!A344</f>
        <v>180917_E0022_P02_ 3228_2 _S_M04_1</v>
      </c>
      <c r="C352" t="str">
        <f>Tracking!N344</f>
        <v>PC_90min_SWATH_100VW</v>
      </c>
      <c r="E352" s="160" t="str">
        <f t="shared" si="2"/>
        <v>180917_E0022_P02_ 3228_2 _S_M04_1</v>
      </c>
      <c r="F352" s="157"/>
      <c r="G352" s="157" t="s">
        <v>901</v>
      </c>
      <c r="H352" s="157">
        <v>1.0</v>
      </c>
      <c r="I352" s="157" t="s">
        <v>902</v>
      </c>
      <c r="J352" s="160"/>
      <c r="K352" s="160"/>
      <c r="L352" s="160" t="str">
        <f t="shared" si="3"/>
        <v>PC_90min_SWATH_100VW</v>
      </c>
      <c r="M352" s="160" t="str">
        <f t="shared" si="4"/>
        <v>\180917_E0022_P02_ 3228_2 _S_M04_1</v>
      </c>
      <c r="N352" s="157">
        <v>-1.0</v>
      </c>
      <c r="P352" s="161" t="str">
        <f t="shared" si="5"/>
        <v>180917_E0022_P02_ 3228_2 _S_M04_1</v>
      </c>
      <c r="Q352" s="159"/>
      <c r="R352" s="159" t="s">
        <v>901</v>
      </c>
      <c r="S352" s="159">
        <v>1.0</v>
      </c>
      <c r="T352" s="159" t="s">
        <v>902</v>
      </c>
      <c r="U352" s="161" t="str">
        <f t="shared" ref="U352:W352" si="347">J352</f>
        <v/>
      </c>
      <c r="V352" s="161" t="str">
        <f t="shared" si="347"/>
        <v/>
      </c>
      <c r="W352" s="161" t="str">
        <f t="shared" si="347"/>
        <v>PC_90min_SWATH_100VW</v>
      </c>
      <c r="X352" s="161" t="str">
        <f t="shared" si="7"/>
        <v>\180917_E0022_P02_ 3228_2 _S_M04_1</v>
      </c>
      <c r="Y352" s="159">
        <v>-1.0</v>
      </c>
    </row>
    <row r="353">
      <c r="A353" s="16" t="str">
        <f>Tracking!A345</f>
        <v>180917_E0022_P02_ 3228_3 _S_M04_1</v>
      </c>
      <c r="C353" t="str">
        <f>Tracking!N345</f>
        <v>PC_90min_SWATH_100VW</v>
      </c>
      <c r="E353" s="160" t="str">
        <f t="shared" si="2"/>
        <v>180917_E0022_P02_ 3228_3 _S_M04_1</v>
      </c>
      <c r="F353" s="157"/>
      <c r="G353" s="157" t="s">
        <v>901</v>
      </c>
      <c r="H353" s="157">
        <v>1.0</v>
      </c>
      <c r="I353" s="157" t="s">
        <v>902</v>
      </c>
      <c r="J353" s="160"/>
      <c r="K353" s="160"/>
      <c r="L353" s="160" t="str">
        <f t="shared" si="3"/>
        <v>PC_90min_SWATH_100VW</v>
      </c>
      <c r="M353" s="160" t="str">
        <f t="shared" si="4"/>
        <v>\180917_E0022_P02_ 3228_3 _S_M04_1</v>
      </c>
      <c r="N353" s="157">
        <v>-1.0</v>
      </c>
      <c r="P353" s="161" t="str">
        <f t="shared" si="5"/>
        <v>180917_E0022_P02_ 3228_3 _S_M04_1</v>
      </c>
      <c r="Q353" s="159"/>
      <c r="R353" s="159" t="s">
        <v>901</v>
      </c>
      <c r="S353" s="159">
        <v>1.0</v>
      </c>
      <c r="T353" s="159" t="s">
        <v>902</v>
      </c>
      <c r="U353" s="161" t="str">
        <f t="shared" ref="U353:W353" si="348">J353</f>
        <v/>
      </c>
      <c r="V353" s="161" t="str">
        <f t="shared" si="348"/>
        <v/>
      </c>
      <c r="W353" s="161" t="str">
        <f t="shared" si="348"/>
        <v>PC_90min_SWATH_100VW</v>
      </c>
      <c r="X353" s="161" t="str">
        <f t="shared" si="7"/>
        <v>\180917_E0022_P02_ 3228_3 _S_M04_1</v>
      </c>
      <c r="Y353" s="159">
        <v>-1.0</v>
      </c>
    </row>
    <row r="354">
      <c r="A354" s="16" t="str">
        <f>Tracking!A346</f>
        <v>180917_E0022_P02_ HEK_139 _S_M04_1</v>
      </c>
      <c r="C354" t="str">
        <f>Tracking!N346</f>
        <v>PC_90min_SWATH_100VW</v>
      </c>
      <c r="E354" s="160" t="str">
        <f t="shared" si="2"/>
        <v>180917_E0022_P02_ HEK_139 _S_M04_1</v>
      </c>
      <c r="F354" s="157"/>
      <c r="G354" s="157" t="s">
        <v>901</v>
      </c>
      <c r="H354" s="157">
        <v>1.0</v>
      </c>
      <c r="I354" s="157" t="s">
        <v>902</v>
      </c>
      <c r="J354" s="160"/>
      <c r="K354" s="160"/>
      <c r="L354" s="160" t="str">
        <f t="shared" si="3"/>
        <v>PC_90min_SWATH_100VW</v>
      </c>
      <c r="M354" s="160" t="str">
        <f t="shared" si="4"/>
        <v>\180917_E0022_P02_ HEK_139 _S_M04_1</v>
      </c>
      <c r="N354" s="157">
        <v>-1.0</v>
      </c>
      <c r="P354" s="161" t="str">
        <f t="shared" si="5"/>
        <v>180917_E0022_P02_ HEK_139 _S_M04_1</v>
      </c>
      <c r="Q354" s="159"/>
      <c r="R354" s="159" t="s">
        <v>901</v>
      </c>
      <c r="S354" s="159">
        <v>1.0</v>
      </c>
      <c r="T354" s="159" t="s">
        <v>902</v>
      </c>
      <c r="U354" s="161" t="str">
        <f t="shared" ref="U354:W354" si="349">J354</f>
        <v/>
      </c>
      <c r="V354" s="161" t="str">
        <f t="shared" si="349"/>
        <v/>
      </c>
      <c r="W354" s="161" t="str">
        <f t="shared" si="349"/>
        <v>PC_90min_SWATH_100VW</v>
      </c>
      <c r="X354" s="161" t="str">
        <f t="shared" si="7"/>
        <v>\180917_E0022_P02_ HEK_139 _S_M04_1</v>
      </c>
      <c r="Y354" s="159">
        <v>-1.0</v>
      </c>
    </row>
    <row r="355">
      <c r="A355" s="16" t="str">
        <f>Tracking!A347</f>
        <v>180917_E0022_P02_6832_3_S_M04_1</v>
      </c>
      <c r="C355" t="str">
        <f>Tracking!N347</f>
        <v>PC_90min_SWATH_100VW</v>
      </c>
      <c r="E355" s="160" t="str">
        <f t="shared" si="2"/>
        <v>180917_E0022_P02_6832_3_S_M04_1</v>
      </c>
      <c r="F355" s="157"/>
      <c r="G355" s="157" t="s">
        <v>901</v>
      </c>
      <c r="H355" s="157">
        <v>1.0</v>
      </c>
      <c r="I355" s="157" t="s">
        <v>902</v>
      </c>
      <c r="J355" s="160"/>
      <c r="K355" s="160"/>
      <c r="L355" s="160" t="str">
        <f t="shared" si="3"/>
        <v>PC_90min_SWATH_100VW</v>
      </c>
      <c r="M355" s="160" t="str">
        <f t="shared" si="4"/>
        <v>\180917_E0022_P02_6832_3_S_M04_1</v>
      </c>
      <c r="N355" s="157">
        <v>-1.0</v>
      </c>
      <c r="P355" s="161" t="str">
        <f t="shared" si="5"/>
        <v>180917_E0022_P02_6832_3_S_M04_1</v>
      </c>
      <c r="Q355" s="159"/>
      <c r="R355" s="159" t="s">
        <v>901</v>
      </c>
      <c r="S355" s="159">
        <v>1.0</v>
      </c>
      <c r="T355" s="159" t="s">
        <v>902</v>
      </c>
      <c r="U355" s="161" t="str">
        <f t="shared" ref="U355:W355" si="350">J355</f>
        <v/>
      </c>
      <c r="V355" s="161" t="str">
        <f t="shared" si="350"/>
        <v/>
      </c>
      <c r="W355" s="161" t="str">
        <f t="shared" si="350"/>
        <v>PC_90min_SWATH_100VW</v>
      </c>
      <c r="X355" s="161" t="str">
        <f t="shared" si="7"/>
        <v>\180917_E0022_P02_6832_3_S_M04_1</v>
      </c>
      <c r="Y355" s="159">
        <v>-1.0</v>
      </c>
    </row>
    <row r="356">
      <c r="A356" s="16" t="str">
        <f>Tracking!A348</f>
        <v>180917_E0022_P02_2639_2_S_M04_1</v>
      </c>
      <c r="C356" t="str">
        <f>Tracking!N348</f>
        <v>PC_90min_SWATH_100VW</v>
      </c>
      <c r="E356" s="160" t="str">
        <f t="shared" si="2"/>
        <v>180917_E0022_P02_2639_2_S_M04_1</v>
      </c>
      <c r="F356" s="157"/>
      <c r="G356" s="157" t="s">
        <v>901</v>
      </c>
      <c r="H356" s="157">
        <v>1.0</v>
      </c>
      <c r="I356" s="157" t="s">
        <v>902</v>
      </c>
      <c r="J356" s="160"/>
      <c r="K356" s="160"/>
      <c r="L356" s="160" t="str">
        <f t="shared" si="3"/>
        <v>PC_90min_SWATH_100VW</v>
      </c>
      <c r="M356" s="160" t="str">
        <f t="shared" si="4"/>
        <v>\180917_E0022_P02_2639_2_S_M04_1</v>
      </c>
      <c r="N356" s="157">
        <v>-1.0</v>
      </c>
      <c r="P356" s="161" t="str">
        <f t="shared" si="5"/>
        <v>180917_E0022_P02_2639_2_S_M04_1</v>
      </c>
      <c r="Q356" s="159"/>
      <c r="R356" s="159" t="s">
        <v>901</v>
      </c>
      <c r="S356" s="159">
        <v>1.0</v>
      </c>
      <c r="T356" s="159" t="s">
        <v>902</v>
      </c>
      <c r="U356" s="161" t="str">
        <f t="shared" ref="U356:W356" si="351">J356</f>
        <v/>
      </c>
      <c r="V356" s="161" t="str">
        <f t="shared" si="351"/>
        <v/>
      </c>
      <c r="W356" s="161" t="str">
        <f t="shared" si="351"/>
        <v>PC_90min_SWATH_100VW</v>
      </c>
      <c r="X356" s="161" t="str">
        <f t="shared" si="7"/>
        <v>\180917_E0022_P02_2639_2_S_M04_1</v>
      </c>
      <c r="Y356" s="159">
        <v>-1.0</v>
      </c>
    </row>
    <row r="357">
      <c r="A357" s="16" t="str">
        <f>Tracking!A349</f>
        <v>180917_E0022_P02_2211_1_S_M04_1</v>
      </c>
      <c r="C357" t="str">
        <f>Tracking!N349</f>
        <v>PC_90min_SWATH_100VW</v>
      </c>
      <c r="E357" s="160" t="str">
        <f t="shared" si="2"/>
        <v>180917_E0022_P02_2211_1_S_M04_1</v>
      </c>
      <c r="F357" s="157"/>
      <c r="G357" s="157" t="s">
        <v>901</v>
      </c>
      <c r="H357" s="157">
        <v>1.0</v>
      </c>
      <c r="I357" s="157" t="s">
        <v>902</v>
      </c>
      <c r="J357" s="160"/>
      <c r="K357" s="160"/>
      <c r="L357" s="160" t="str">
        <f t="shared" si="3"/>
        <v>PC_90min_SWATH_100VW</v>
      </c>
      <c r="M357" s="160" t="str">
        <f t="shared" si="4"/>
        <v>\180917_E0022_P02_2211_1_S_M04_1</v>
      </c>
      <c r="N357" s="157">
        <v>-1.0</v>
      </c>
      <c r="P357" s="161" t="str">
        <f t="shared" si="5"/>
        <v>180917_E0022_P02_2211_1_S_M04_1</v>
      </c>
      <c r="Q357" s="159"/>
      <c r="R357" s="159" t="s">
        <v>901</v>
      </c>
      <c r="S357" s="159">
        <v>1.0</v>
      </c>
      <c r="T357" s="159" t="s">
        <v>902</v>
      </c>
      <c r="U357" s="161" t="str">
        <f t="shared" ref="U357:W357" si="352">J357</f>
        <v/>
      </c>
      <c r="V357" s="161" t="str">
        <f t="shared" si="352"/>
        <v/>
      </c>
      <c r="W357" s="161" t="str">
        <f t="shared" si="352"/>
        <v>PC_90min_SWATH_100VW</v>
      </c>
      <c r="X357" s="161" t="str">
        <f t="shared" si="7"/>
        <v>\180917_E0022_P02_2211_1_S_M04_1</v>
      </c>
      <c r="Y357" s="159">
        <v>-1.0</v>
      </c>
    </row>
    <row r="358">
      <c r="A358" s="16" t="str">
        <f>Tracking!A350</f>
        <v>180917_E0022_P02_2287_2_S_M04_1</v>
      </c>
      <c r="C358" t="str">
        <f>Tracking!N350</f>
        <v>PC_90min_SWATH_100VW</v>
      </c>
      <c r="E358" s="160" t="str">
        <f t="shared" si="2"/>
        <v>180917_E0022_P02_2287_2_S_M04_1</v>
      </c>
      <c r="F358" s="157"/>
      <c r="G358" s="157" t="s">
        <v>901</v>
      </c>
      <c r="H358" s="157">
        <v>1.0</v>
      </c>
      <c r="I358" s="157" t="s">
        <v>902</v>
      </c>
      <c r="J358" s="160"/>
      <c r="K358" s="160"/>
      <c r="L358" s="160" t="str">
        <f t="shared" si="3"/>
        <v>PC_90min_SWATH_100VW</v>
      </c>
      <c r="M358" s="160" t="str">
        <f t="shared" si="4"/>
        <v>\180917_E0022_P02_2287_2_S_M04_1</v>
      </c>
      <c r="N358" s="157">
        <v>-1.0</v>
      </c>
      <c r="P358" s="161" t="str">
        <f t="shared" si="5"/>
        <v>180917_E0022_P02_2287_2_S_M04_1</v>
      </c>
      <c r="Q358" s="159"/>
      <c r="R358" s="159" t="s">
        <v>901</v>
      </c>
      <c r="S358" s="159">
        <v>1.0</v>
      </c>
      <c r="T358" s="159" t="s">
        <v>902</v>
      </c>
      <c r="U358" s="161" t="str">
        <f t="shared" ref="U358:W358" si="353">J358</f>
        <v/>
      </c>
      <c r="V358" s="161" t="str">
        <f t="shared" si="353"/>
        <v/>
      </c>
      <c r="W358" s="161" t="str">
        <f t="shared" si="353"/>
        <v>PC_90min_SWATH_100VW</v>
      </c>
      <c r="X358" s="161" t="str">
        <f t="shared" si="7"/>
        <v>\180917_E0022_P02_2287_2_S_M04_1</v>
      </c>
      <c r="Y358" s="159">
        <v>-1.0</v>
      </c>
    </row>
    <row r="359">
      <c r="A359" s="16" t="str">
        <f>Tracking!A351</f>
        <v>180917_E0022_P02_7210_1_S_M04_1</v>
      </c>
      <c r="C359" t="str">
        <f>Tracking!N351</f>
        <v>PC_90min_SWATH_100VW</v>
      </c>
      <c r="E359" s="160" t="str">
        <f t="shared" si="2"/>
        <v>180917_E0022_P02_7210_1_S_M04_1</v>
      </c>
      <c r="F359" s="157"/>
      <c r="G359" s="157" t="s">
        <v>901</v>
      </c>
      <c r="H359" s="157">
        <v>1.0</v>
      </c>
      <c r="I359" s="157" t="s">
        <v>902</v>
      </c>
      <c r="J359" s="160"/>
      <c r="K359" s="160"/>
      <c r="L359" s="160" t="str">
        <f t="shared" si="3"/>
        <v>PC_90min_SWATH_100VW</v>
      </c>
      <c r="M359" s="160" t="str">
        <f t="shared" si="4"/>
        <v>\180917_E0022_P02_7210_1_S_M04_1</v>
      </c>
      <c r="N359" s="157">
        <v>-1.0</v>
      </c>
      <c r="P359" s="161" t="str">
        <f t="shared" si="5"/>
        <v>180917_E0022_P02_7210_1_S_M04_1</v>
      </c>
      <c r="Q359" s="159"/>
      <c r="R359" s="159" t="s">
        <v>901</v>
      </c>
      <c r="S359" s="159">
        <v>1.0</v>
      </c>
      <c r="T359" s="159" t="s">
        <v>902</v>
      </c>
      <c r="U359" s="161" t="str">
        <f t="shared" ref="U359:W359" si="354">J359</f>
        <v/>
      </c>
      <c r="V359" s="161" t="str">
        <f t="shared" si="354"/>
        <v/>
      </c>
      <c r="W359" s="161" t="str">
        <f t="shared" si="354"/>
        <v>PC_90min_SWATH_100VW</v>
      </c>
      <c r="X359" s="161" t="str">
        <f t="shared" si="7"/>
        <v>\180917_E0022_P02_7210_1_S_M04_1</v>
      </c>
      <c r="Y359" s="159">
        <v>-1.0</v>
      </c>
    </row>
    <row r="360">
      <c r="A360" s="16" t="str">
        <f>Tracking!A352</f>
        <v>180917_E0022_P02_6832_2_S_M04_1</v>
      </c>
      <c r="C360" t="str">
        <f>Tracking!N352</f>
        <v>PC_90min_SWATH_100VW</v>
      </c>
      <c r="E360" s="160" t="str">
        <f t="shared" si="2"/>
        <v>180917_E0022_P02_6832_2_S_M04_1</v>
      </c>
      <c r="F360" s="157"/>
      <c r="G360" s="157" t="s">
        <v>901</v>
      </c>
      <c r="H360" s="157">
        <v>1.0</v>
      </c>
      <c r="I360" s="157" t="s">
        <v>902</v>
      </c>
      <c r="J360" s="160"/>
      <c r="K360" s="160"/>
      <c r="L360" s="160" t="str">
        <f t="shared" si="3"/>
        <v>PC_90min_SWATH_100VW</v>
      </c>
      <c r="M360" s="160" t="str">
        <f t="shared" si="4"/>
        <v>\180917_E0022_P02_6832_2_S_M04_1</v>
      </c>
      <c r="N360" s="157">
        <v>-1.0</v>
      </c>
      <c r="P360" s="161" t="str">
        <f t="shared" si="5"/>
        <v>180917_E0022_P02_6832_2_S_M04_1</v>
      </c>
      <c r="Q360" s="159"/>
      <c r="R360" s="159" t="s">
        <v>901</v>
      </c>
      <c r="S360" s="159">
        <v>1.0</v>
      </c>
      <c r="T360" s="159" t="s">
        <v>902</v>
      </c>
      <c r="U360" s="161" t="str">
        <f t="shared" ref="U360:W360" si="355">J360</f>
        <v/>
      </c>
      <c r="V360" s="161" t="str">
        <f t="shared" si="355"/>
        <v/>
      </c>
      <c r="W360" s="161" t="str">
        <f t="shared" si="355"/>
        <v>PC_90min_SWATH_100VW</v>
      </c>
      <c r="X360" s="161" t="str">
        <f t="shared" si="7"/>
        <v>\180917_E0022_P02_6832_2_S_M04_1</v>
      </c>
      <c r="Y360" s="159">
        <v>-1.0</v>
      </c>
    </row>
    <row r="361">
      <c r="A361" s="16" t="str">
        <f>Tracking!A353</f>
        <v>180917_E0022_P02_4141_2_S_M04_1</v>
      </c>
      <c r="C361" t="str">
        <f>Tracking!N353</f>
        <v>PC_90min_SWATH_100VW</v>
      </c>
      <c r="E361" s="160" t="str">
        <f t="shared" si="2"/>
        <v>180917_E0022_P02_4141_2_S_M04_1</v>
      </c>
      <c r="F361" s="157"/>
      <c r="G361" s="157" t="s">
        <v>901</v>
      </c>
      <c r="H361" s="157">
        <v>1.0</v>
      </c>
      <c r="I361" s="157" t="s">
        <v>902</v>
      </c>
      <c r="J361" s="160"/>
      <c r="K361" s="160"/>
      <c r="L361" s="160" t="str">
        <f t="shared" si="3"/>
        <v>PC_90min_SWATH_100VW</v>
      </c>
      <c r="M361" s="160" t="str">
        <f t="shared" si="4"/>
        <v>\180917_E0022_P02_4141_2_S_M04_1</v>
      </c>
      <c r="N361" s="157">
        <v>-1.0</v>
      </c>
      <c r="P361" s="161" t="str">
        <f t="shared" si="5"/>
        <v>180917_E0022_P02_4141_2_S_M04_1</v>
      </c>
      <c r="Q361" s="159"/>
      <c r="R361" s="159" t="s">
        <v>901</v>
      </c>
      <c r="S361" s="159">
        <v>1.0</v>
      </c>
      <c r="T361" s="159" t="s">
        <v>902</v>
      </c>
      <c r="U361" s="161" t="str">
        <f t="shared" ref="U361:W361" si="356">J361</f>
        <v/>
      </c>
      <c r="V361" s="161" t="str">
        <f t="shared" si="356"/>
        <v/>
      </c>
      <c r="W361" s="161" t="str">
        <f t="shared" si="356"/>
        <v>PC_90min_SWATH_100VW</v>
      </c>
      <c r="X361" s="161" t="str">
        <f t="shared" si="7"/>
        <v>\180917_E0022_P02_4141_2_S_M04_1</v>
      </c>
      <c r="Y361" s="159">
        <v>-1.0</v>
      </c>
    </row>
    <row r="362">
      <c r="A362" s="16" t="str">
        <f>Tracking!A354</f>
        <v>180917_E0022_P02_6832_1_S_M04_1</v>
      </c>
      <c r="C362" t="str">
        <f>Tracking!N354</f>
        <v>PC_90min_SWATH_100VW</v>
      </c>
      <c r="E362" s="160" t="str">
        <f t="shared" si="2"/>
        <v>180917_E0022_P02_6832_1_S_M04_1</v>
      </c>
      <c r="F362" s="157"/>
      <c r="G362" s="157" t="s">
        <v>901</v>
      </c>
      <c r="H362" s="157">
        <v>1.0</v>
      </c>
      <c r="I362" s="157" t="s">
        <v>902</v>
      </c>
      <c r="J362" s="160"/>
      <c r="K362" s="160"/>
      <c r="L362" s="160" t="str">
        <f t="shared" si="3"/>
        <v>PC_90min_SWATH_100VW</v>
      </c>
      <c r="M362" s="160" t="str">
        <f t="shared" si="4"/>
        <v>\180917_E0022_P02_6832_1_S_M04_1</v>
      </c>
      <c r="N362" s="157">
        <v>-1.0</v>
      </c>
      <c r="P362" s="161" t="str">
        <f t="shared" si="5"/>
        <v>180917_E0022_P02_6832_1_S_M04_1</v>
      </c>
      <c r="Q362" s="159"/>
      <c r="R362" s="159" t="s">
        <v>901</v>
      </c>
      <c r="S362" s="159">
        <v>1.0</v>
      </c>
      <c r="T362" s="159" t="s">
        <v>902</v>
      </c>
      <c r="U362" s="161" t="str">
        <f t="shared" ref="U362:W362" si="357">J362</f>
        <v/>
      </c>
      <c r="V362" s="161" t="str">
        <f t="shared" si="357"/>
        <v/>
      </c>
      <c r="W362" s="161" t="str">
        <f t="shared" si="357"/>
        <v>PC_90min_SWATH_100VW</v>
      </c>
      <c r="X362" s="161" t="str">
        <f t="shared" si="7"/>
        <v>\180917_E0022_P02_6832_1_S_M04_1</v>
      </c>
      <c r="Y362" s="159">
        <v>-1.0</v>
      </c>
    </row>
    <row r="363">
      <c r="A363" s="16" t="str">
        <f>Tracking!A355</f>
        <v>180917_E0022_P02_3287_2_S_M04_1</v>
      </c>
      <c r="C363" t="str">
        <f>Tracking!N355</f>
        <v>PC_90min_SWATH_100VW</v>
      </c>
      <c r="E363" s="160" t="str">
        <f t="shared" si="2"/>
        <v>180917_E0022_P02_3287_2_S_M04_1</v>
      </c>
      <c r="F363" s="157"/>
      <c r="G363" s="157" t="s">
        <v>901</v>
      </c>
      <c r="H363" s="157">
        <v>1.0</v>
      </c>
      <c r="I363" s="157" t="s">
        <v>902</v>
      </c>
      <c r="J363" s="160"/>
      <c r="K363" s="160"/>
      <c r="L363" s="160" t="str">
        <f t="shared" si="3"/>
        <v>PC_90min_SWATH_100VW</v>
      </c>
      <c r="M363" s="160" t="str">
        <f t="shared" si="4"/>
        <v>\180917_E0022_P02_3287_2_S_M04_1</v>
      </c>
      <c r="N363" s="157">
        <v>-1.0</v>
      </c>
      <c r="P363" s="161" t="str">
        <f t="shared" si="5"/>
        <v>180917_E0022_P02_3287_2_S_M04_1</v>
      </c>
      <c r="Q363" s="159"/>
      <c r="R363" s="159" t="s">
        <v>901</v>
      </c>
      <c r="S363" s="159">
        <v>1.0</v>
      </c>
      <c r="T363" s="159" t="s">
        <v>902</v>
      </c>
      <c r="U363" s="161" t="str">
        <f t="shared" ref="U363:W363" si="358">J363</f>
        <v/>
      </c>
      <c r="V363" s="161" t="str">
        <f t="shared" si="358"/>
        <v/>
      </c>
      <c r="W363" s="161" t="str">
        <f t="shared" si="358"/>
        <v>PC_90min_SWATH_100VW</v>
      </c>
      <c r="X363" s="161" t="str">
        <f t="shared" si="7"/>
        <v>\180917_E0022_P02_3287_2_S_M04_1</v>
      </c>
      <c r="Y363" s="159">
        <v>-1.0</v>
      </c>
    </row>
    <row r="364">
      <c r="A364" s="16" t="str">
        <f>Tracking!A356</f>
        <v>180917_E0022_P02_2563_1_S_M04_1</v>
      </c>
      <c r="C364" t="str">
        <f>Tracking!N356</f>
        <v>PC_90min_SWATH_100VW</v>
      </c>
      <c r="E364" s="160" t="str">
        <f t="shared" si="2"/>
        <v>180917_E0022_P02_2563_1_S_M04_1</v>
      </c>
      <c r="F364" s="157"/>
      <c r="G364" s="157" t="s">
        <v>901</v>
      </c>
      <c r="H364" s="157">
        <v>1.0</v>
      </c>
      <c r="I364" s="157" t="s">
        <v>902</v>
      </c>
      <c r="J364" s="160"/>
      <c r="K364" s="160"/>
      <c r="L364" s="160" t="str">
        <f t="shared" si="3"/>
        <v>PC_90min_SWATH_100VW</v>
      </c>
      <c r="M364" s="160" t="str">
        <f t="shared" si="4"/>
        <v>\180917_E0022_P02_2563_1_S_M04_1</v>
      </c>
      <c r="N364" s="157">
        <v>-1.0</v>
      </c>
      <c r="P364" s="161" t="str">
        <f t="shared" si="5"/>
        <v>180917_E0022_P02_2563_1_S_M04_1</v>
      </c>
      <c r="Q364" s="159"/>
      <c r="R364" s="159" t="s">
        <v>901</v>
      </c>
      <c r="S364" s="159">
        <v>1.0</v>
      </c>
      <c r="T364" s="159" t="s">
        <v>902</v>
      </c>
      <c r="U364" s="161" t="str">
        <f t="shared" ref="U364:W364" si="359">J364</f>
        <v/>
      </c>
      <c r="V364" s="161" t="str">
        <f t="shared" si="359"/>
        <v/>
      </c>
      <c r="W364" s="161" t="str">
        <f t="shared" si="359"/>
        <v>PC_90min_SWATH_100VW</v>
      </c>
      <c r="X364" s="161" t="str">
        <f t="shared" si="7"/>
        <v>\180917_E0022_P02_2563_1_S_M04_1</v>
      </c>
      <c r="Y364" s="159">
        <v>-1.0</v>
      </c>
    </row>
    <row r="365">
      <c r="A365" s="16" t="str">
        <f>Tracking!A357</f>
        <v>180917_E0022_P02_3093_3_S_M04_1</v>
      </c>
      <c r="C365" t="str">
        <f>Tracking!N357</f>
        <v>PC_90min_SWATH_100VW</v>
      </c>
      <c r="E365" s="160" t="str">
        <f t="shared" si="2"/>
        <v>180917_E0022_P02_3093_3_S_M04_1</v>
      </c>
      <c r="F365" s="157"/>
      <c r="G365" s="157" t="s">
        <v>901</v>
      </c>
      <c r="H365" s="157">
        <v>1.0</v>
      </c>
      <c r="I365" s="157" t="s">
        <v>902</v>
      </c>
      <c r="J365" s="160"/>
      <c r="K365" s="160"/>
      <c r="L365" s="160" t="str">
        <f t="shared" si="3"/>
        <v>PC_90min_SWATH_100VW</v>
      </c>
      <c r="M365" s="160" t="str">
        <f t="shared" si="4"/>
        <v>\180917_E0022_P02_3093_3_S_M04_1</v>
      </c>
      <c r="N365" s="157">
        <v>-1.0</v>
      </c>
      <c r="P365" s="161" t="str">
        <f t="shared" si="5"/>
        <v>180917_E0022_P02_3093_3_S_M04_1</v>
      </c>
      <c r="Q365" s="159"/>
      <c r="R365" s="159" t="s">
        <v>901</v>
      </c>
      <c r="S365" s="159">
        <v>1.0</v>
      </c>
      <c r="T365" s="159" t="s">
        <v>902</v>
      </c>
      <c r="U365" s="161" t="str">
        <f t="shared" ref="U365:W365" si="360">J365</f>
        <v/>
      </c>
      <c r="V365" s="161" t="str">
        <f t="shared" si="360"/>
        <v/>
      </c>
      <c r="W365" s="161" t="str">
        <f t="shared" si="360"/>
        <v>PC_90min_SWATH_100VW</v>
      </c>
      <c r="X365" s="161" t="str">
        <f t="shared" si="7"/>
        <v>\180917_E0022_P02_3093_3_S_M04_1</v>
      </c>
      <c r="Y365" s="159">
        <v>-1.0</v>
      </c>
    </row>
    <row r="366">
      <c r="A366" s="16" t="str">
        <f>Tracking!A358</f>
        <v>180917_E0022_P02_2639_3_S_M04_1</v>
      </c>
      <c r="C366" t="str">
        <f>Tracking!N358</f>
        <v>PC_90min_SWATH_100VW</v>
      </c>
      <c r="E366" s="160" t="str">
        <f t="shared" si="2"/>
        <v>180917_E0022_P02_2639_3_S_M04_1</v>
      </c>
      <c r="F366" s="157"/>
      <c r="G366" s="157" t="s">
        <v>901</v>
      </c>
      <c r="H366" s="157">
        <v>1.0</v>
      </c>
      <c r="I366" s="157" t="s">
        <v>902</v>
      </c>
      <c r="J366" s="160"/>
      <c r="K366" s="160"/>
      <c r="L366" s="160" t="str">
        <f t="shared" si="3"/>
        <v>PC_90min_SWATH_100VW</v>
      </c>
      <c r="M366" s="160" t="str">
        <f t="shared" si="4"/>
        <v>\180917_E0022_P02_2639_3_S_M04_1</v>
      </c>
      <c r="N366" s="157">
        <v>-1.0</v>
      </c>
      <c r="P366" s="161" t="str">
        <f t="shared" si="5"/>
        <v>180917_E0022_P02_2639_3_S_M04_1</v>
      </c>
      <c r="Q366" s="159"/>
      <c r="R366" s="159" t="s">
        <v>901</v>
      </c>
      <c r="S366" s="159">
        <v>1.0</v>
      </c>
      <c r="T366" s="159" t="s">
        <v>902</v>
      </c>
      <c r="U366" s="161" t="str">
        <f t="shared" ref="U366:W366" si="361">J366</f>
        <v/>
      </c>
      <c r="V366" s="161" t="str">
        <f t="shared" si="361"/>
        <v/>
      </c>
      <c r="W366" s="161" t="str">
        <f t="shared" si="361"/>
        <v>PC_90min_SWATH_100VW</v>
      </c>
      <c r="X366" s="161" t="str">
        <f t="shared" si="7"/>
        <v>\180917_E0022_P02_2639_3_S_M04_1</v>
      </c>
      <c r="Y366" s="159">
        <v>-1.0</v>
      </c>
    </row>
    <row r="367">
      <c r="A367" s="16" t="str">
        <f>Tracking!A359</f>
        <v>180917_E0022_P02_HEK_H002_QC_S_M04_3</v>
      </c>
      <c r="C367" t="str">
        <f>Tracking!N359</f>
        <v>PC_90min_SWATH_100VW</v>
      </c>
      <c r="E367" s="160" t="str">
        <f t="shared" si="2"/>
        <v>180917_E0022_P02_HEK_H002_QC_S_M04_3</v>
      </c>
      <c r="F367" s="157"/>
      <c r="G367" s="157" t="s">
        <v>901</v>
      </c>
      <c r="H367" s="157">
        <v>1.0</v>
      </c>
      <c r="I367" s="157" t="s">
        <v>902</v>
      </c>
      <c r="J367" s="160"/>
      <c r="K367" s="160"/>
      <c r="L367" s="160" t="str">
        <f t="shared" si="3"/>
        <v>PC_90min_SWATH_100VW</v>
      </c>
      <c r="M367" s="160" t="str">
        <f t="shared" si="4"/>
        <v>\180917_E0022_P02_HEK_H002_QC_S_M04_3</v>
      </c>
      <c r="N367" s="157">
        <v>-1.0</v>
      </c>
      <c r="P367" s="161" t="str">
        <f t="shared" si="5"/>
        <v>180917_E0022_P02_HEK_H002_QC_S_M04_3</v>
      </c>
      <c r="Q367" s="159"/>
      <c r="R367" s="159" t="s">
        <v>901</v>
      </c>
      <c r="S367" s="159">
        <v>1.0</v>
      </c>
      <c r="T367" s="159" t="s">
        <v>902</v>
      </c>
      <c r="U367" s="161" t="str">
        <f t="shared" ref="U367:W367" si="362">J367</f>
        <v/>
      </c>
      <c r="V367" s="161" t="str">
        <f t="shared" si="362"/>
        <v/>
      </c>
      <c r="W367" s="161" t="str">
        <f t="shared" si="362"/>
        <v>PC_90min_SWATH_100VW</v>
      </c>
      <c r="X367" s="161" t="str">
        <f t="shared" si="7"/>
        <v>\180917_E0022_P02_HEK_H002_QC_S_M04_3</v>
      </c>
      <c r="Y367" s="159">
        <v>-1.0</v>
      </c>
    </row>
    <row r="368">
      <c r="A368" s="16" t="str">
        <f>Tracking!A360</f>
        <v>180917_E0022_P02_7210_2_S_M04_1</v>
      </c>
      <c r="C368" t="str">
        <f>Tracking!N360</f>
        <v>PC_90min_SWATH_100VW</v>
      </c>
      <c r="E368" s="160" t="str">
        <f t="shared" si="2"/>
        <v>180917_E0022_P02_7210_2_S_M04_1</v>
      </c>
      <c r="F368" s="157"/>
      <c r="G368" s="157" t="s">
        <v>901</v>
      </c>
      <c r="H368" s="157">
        <v>1.0</v>
      </c>
      <c r="I368" s="157" t="s">
        <v>902</v>
      </c>
      <c r="J368" s="160"/>
      <c r="K368" s="160"/>
      <c r="L368" s="160" t="str">
        <f t="shared" si="3"/>
        <v>PC_90min_SWATH_100VW</v>
      </c>
      <c r="M368" s="160" t="str">
        <f t="shared" si="4"/>
        <v>\180917_E0022_P02_7210_2_S_M04_1</v>
      </c>
      <c r="N368" s="157">
        <v>-1.0</v>
      </c>
      <c r="P368" s="161" t="str">
        <f t="shared" si="5"/>
        <v>180917_E0022_P02_7210_2_S_M04_1</v>
      </c>
      <c r="Q368" s="159"/>
      <c r="R368" s="159" t="s">
        <v>901</v>
      </c>
      <c r="S368" s="159">
        <v>1.0</v>
      </c>
      <c r="T368" s="159" t="s">
        <v>902</v>
      </c>
      <c r="U368" s="161" t="str">
        <f t="shared" ref="U368:W368" si="363">J368</f>
        <v/>
      </c>
      <c r="V368" s="161" t="str">
        <f t="shared" si="363"/>
        <v/>
      </c>
      <c r="W368" s="161" t="str">
        <f t="shared" si="363"/>
        <v>PC_90min_SWATH_100VW</v>
      </c>
      <c r="X368" s="161" t="str">
        <f t="shared" si="7"/>
        <v>\180917_E0022_P02_7210_2_S_M04_1</v>
      </c>
      <c r="Y368" s="159">
        <v>-1.0</v>
      </c>
    </row>
    <row r="369">
      <c r="A369" s="16" t="str">
        <f>Tracking!A361</f>
        <v>180917_E0022_P02_HEK_88_S_M04_1</v>
      </c>
      <c r="C369" t="str">
        <f>Tracking!N361</f>
        <v>PC_90min_SWATH_100VW</v>
      </c>
      <c r="E369" s="160" t="str">
        <f t="shared" si="2"/>
        <v>180917_E0022_P02_HEK_88_S_M04_1</v>
      </c>
      <c r="F369" s="157"/>
      <c r="G369" s="157" t="s">
        <v>901</v>
      </c>
      <c r="H369" s="157">
        <v>1.0</v>
      </c>
      <c r="I369" s="157" t="s">
        <v>902</v>
      </c>
      <c r="J369" s="160"/>
      <c r="K369" s="160"/>
      <c r="L369" s="160" t="str">
        <f t="shared" si="3"/>
        <v>PC_90min_SWATH_100VW</v>
      </c>
      <c r="M369" s="160" t="str">
        <f t="shared" si="4"/>
        <v>\180917_E0022_P02_HEK_88_S_M04_1</v>
      </c>
      <c r="N369" s="157">
        <v>-1.0</v>
      </c>
      <c r="P369" s="161" t="str">
        <f t="shared" si="5"/>
        <v>180917_E0022_P02_HEK_88_S_M04_1</v>
      </c>
      <c r="Q369" s="159"/>
      <c r="R369" s="159" t="s">
        <v>901</v>
      </c>
      <c r="S369" s="159">
        <v>1.0</v>
      </c>
      <c r="T369" s="159" t="s">
        <v>902</v>
      </c>
      <c r="U369" s="161" t="str">
        <f t="shared" ref="U369:W369" si="364">J369</f>
        <v/>
      </c>
      <c r="V369" s="161" t="str">
        <f t="shared" si="364"/>
        <v/>
      </c>
      <c r="W369" s="161" t="str">
        <f t="shared" si="364"/>
        <v>PC_90min_SWATH_100VW</v>
      </c>
      <c r="X369" s="161" t="str">
        <f t="shared" si="7"/>
        <v>\180917_E0022_P02_HEK_88_S_M04_1</v>
      </c>
      <c r="Y369" s="159">
        <v>-1.0</v>
      </c>
    </row>
    <row r="370">
      <c r="A370" s="16" t="str">
        <f>Tracking!A362</f>
        <v>180917_E0022_P02_2211_2_S_M04_1</v>
      </c>
      <c r="C370" t="str">
        <f>Tracking!N362</f>
        <v>PC_90min_SWATH_100VW</v>
      </c>
      <c r="E370" s="160" t="str">
        <f t="shared" si="2"/>
        <v>180917_E0022_P02_2211_2_S_M04_1</v>
      </c>
      <c r="F370" s="157"/>
      <c r="G370" s="157" t="s">
        <v>901</v>
      </c>
      <c r="H370" s="157">
        <v>1.0</v>
      </c>
      <c r="I370" s="157" t="s">
        <v>902</v>
      </c>
      <c r="J370" s="160"/>
      <c r="K370" s="160"/>
      <c r="L370" s="160" t="str">
        <f t="shared" si="3"/>
        <v>PC_90min_SWATH_100VW</v>
      </c>
      <c r="M370" s="160" t="str">
        <f t="shared" si="4"/>
        <v>\180917_E0022_P02_2211_2_S_M04_1</v>
      </c>
      <c r="N370" s="157">
        <v>-1.0</v>
      </c>
      <c r="P370" s="161" t="str">
        <f t="shared" si="5"/>
        <v>180917_E0022_P02_2211_2_S_M04_1</v>
      </c>
      <c r="Q370" s="159"/>
      <c r="R370" s="159" t="s">
        <v>901</v>
      </c>
      <c r="S370" s="159">
        <v>1.0</v>
      </c>
      <c r="T370" s="159" t="s">
        <v>902</v>
      </c>
      <c r="U370" s="161" t="str">
        <f t="shared" ref="U370:W370" si="365">J370</f>
        <v/>
      </c>
      <c r="V370" s="161" t="str">
        <f t="shared" si="365"/>
        <v/>
      </c>
      <c r="W370" s="161" t="str">
        <f t="shared" si="365"/>
        <v>PC_90min_SWATH_100VW</v>
      </c>
      <c r="X370" s="161" t="str">
        <f t="shared" si="7"/>
        <v>\180917_E0022_P02_2211_2_S_M04_1</v>
      </c>
      <c r="Y370" s="159">
        <v>-1.0</v>
      </c>
    </row>
    <row r="371">
      <c r="A371" s="16" t="str">
        <f>Tracking!A363</f>
        <v>180917_E0022_P02_7210_3_S_M04_1</v>
      </c>
      <c r="C371" t="str">
        <f>Tracking!N363</f>
        <v>PC_90min_SWATH_100VW</v>
      </c>
      <c r="E371" s="160" t="str">
        <f t="shared" si="2"/>
        <v>180917_E0022_P02_7210_3_S_M04_1</v>
      </c>
      <c r="F371" s="157"/>
      <c r="G371" s="157" t="s">
        <v>901</v>
      </c>
      <c r="H371" s="157">
        <v>1.0</v>
      </c>
      <c r="I371" s="157" t="s">
        <v>902</v>
      </c>
      <c r="J371" s="160"/>
      <c r="K371" s="160"/>
      <c r="L371" s="160" t="str">
        <f t="shared" si="3"/>
        <v>PC_90min_SWATH_100VW</v>
      </c>
      <c r="M371" s="160" t="str">
        <f t="shared" si="4"/>
        <v>\180917_E0022_P02_7210_3_S_M04_1</v>
      </c>
      <c r="N371" s="157">
        <v>-1.0</v>
      </c>
      <c r="P371" s="161" t="str">
        <f t="shared" si="5"/>
        <v>180917_E0022_P02_7210_3_S_M04_1</v>
      </c>
      <c r="Q371" s="159"/>
      <c r="R371" s="159" t="s">
        <v>901</v>
      </c>
      <c r="S371" s="159">
        <v>1.0</v>
      </c>
      <c r="T371" s="159" t="s">
        <v>902</v>
      </c>
      <c r="U371" s="161" t="str">
        <f t="shared" ref="U371:W371" si="366">J371</f>
        <v/>
      </c>
      <c r="V371" s="161" t="str">
        <f t="shared" si="366"/>
        <v/>
      </c>
      <c r="W371" s="161" t="str">
        <f t="shared" si="366"/>
        <v>PC_90min_SWATH_100VW</v>
      </c>
      <c r="X371" s="161" t="str">
        <f t="shared" si="7"/>
        <v>\180917_E0022_P02_7210_3_S_M04_1</v>
      </c>
      <c r="Y371" s="159">
        <v>-1.0</v>
      </c>
    </row>
    <row r="372">
      <c r="A372" s="16" t="str">
        <f>Tracking!A364</f>
        <v>180917_E0022_P02_8229_3_S_M04_1</v>
      </c>
      <c r="C372" t="str">
        <f>Tracking!N364</f>
        <v>PC_90min_SWATH_100VW</v>
      </c>
      <c r="E372" s="160" t="str">
        <f t="shared" si="2"/>
        <v>180917_E0022_P02_8229_3_S_M04_1</v>
      </c>
      <c r="F372" s="157"/>
      <c r="G372" s="157" t="s">
        <v>901</v>
      </c>
      <c r="H372" s="157">
        <v>1.0</v>
      </c>
      <c r="I372" s="157" t="s">
        <v>902</v>
      </c>
      <c r="J372" s="160"/>
      <c r="K372" s="160"/>
      <c r="L372" s="160" t="str">
        <f t="shared" si="3"/>
        <v>PC_90min_SWATH_100VW</v>
      </c>
      <c r="M372" s="160" t="str">
        <f t="shared" si="4"/>
        <v>\180917_E0022_P02_8229_3_S_M04_1</v>
      </c>
      <c r="N372" s="157">
        <v>-1.0</v>
      </c>
      <c r="P372" s="161" t="str">
        <f t="shared" si="5"/>
        <v>180917_E0022_P02_8229_3_S_M04_1</v>
      </c>
      <c r="Q372" s="159"/>
      <c r="R372" s="159" t="s">
        <v>901</v>
      </c>
      <c r="S372" s="159">
        <v>1.0</v>
      </c>
      <c r="T372" s="159" t="s">
        <v>902</v>
      </c>
      <c r="U372" s="161" t="str">
        <f t="shared" ref="U372:W372" si="367">J372</f>
        <v/>
      </c>
      <c r="V372" s="161" t="str">
        <f t="shared" si="367"/>
        <v/>
      </c>
      <c r="W372" s="161" t="str">
        <f t="shared" si="367"/>
        <v>PC_90min_SWATH_100VW</v>
      </c>
      <c r="X372" s="161" t="str">
        <f t="shared" si="7"/>
        <v>\180917_E0022_P02_8229_3_S_M04_1</v>
      </c>
      <c r="Y372" s="159">
        <v>-1.0</v>
      </c>
    </row>
    <row r="373">
      <c r="A373" s="16" t="str">
        <f>Tracking!A365</f>
        <v>180917_E0022_P02_2563_2_S_M04_1</v>
      </c>
      <c r="C373" t="str">
        <f>Tracking!N365</f>
        <v>PC_90min_SWATH_100VW</v>
      </c>
      <c r="E373" s="160" t="str">
        <f t="shared" si="2"/>
        <v>180917_E0022_P02_2563_2_S_M04_1</v>
      </c>
      <c r="F373" s="157"/>
      <c r="G373" s="157" t="s">
        <v>901</v>
      </c>
      <c r="H373" s="157">
        <v>1.0</v>
      </c>
      <c r="I373" s="157" t="s">
        <v>902</v>
      </c>
      <c r="J373" s="160"/>
      <c r="K373" s="160"/>
      <c r="L373" s="160" t="str">
        <f t="shared" si="3"/>
        <v>PC_90min_SWATH_100VW</v>
      </c>
      <c r="M373" s="160" t="str">
        <f t="shared" si="4"/>
        <v>\180917_E0022_P02_2563_2_S_M04_1</v>
      </c>
      <c r="N373" s="157">
        <v>-1.0</v>
      </c>
      <c r="P373" s="161" t="str">
        <f t="shared" si="5"/>
        <v>180917_E0022_P02_2563_2_S_M04_1</v>
      </c>
      <c r="Q373" s="159"/>
      <c r="R373" s="159" t="s">
        <v>901</v>
      </c>
      <c r="S373" s="159">
        <v>1.0</v>
      </c>
      <c r="T373" s="159" t="s">
        <v>902</v>
      </c>
      <c r="U373" s="161" t="str">
        <f t="shared" ref="U373:W373" si="368">J373</f>
        <v/>
      </c>
      <c r="V373" s="161" t="str">
        <f t="shared" si="368"/>
        <v/>
      </c>
      <c r="W373" s="161" t="str">
        <f t="shared" si="368"/>
        <v>PC_90min_SWATH_100VW</v>
      </c>
      <c r="X373" s="161" t="str">
        <f t="shared" si="7"/>
        <v>\180917_E0022_P02_2563_2_S_M04_1</v>
      </c>
      <c r="Y373" s="159">
        <v>-1.0</v>
      </c>
    </row>
    <row r="374">
      <c r="A374" s="16" t="str">
        <f>Tracking!A366</f>
        <v>180917_E0022_P02_8229_1_S_M04_1</v>
      </c>
      <c r="C374" t="str">
        <f>Tracking!N366</f>
        <v>PC_90min_SWATH_100VW</v>
      </c>
      <c r="E374" s="160" t="str">
        <f t="shared" si="2"/>
        <v>180917_E0022_P02_8229_1_S_M04_1</v>
      </c>
      <c r="F374" s="157"/>
      <c r="G374" s="157" t="s">
        <v>901</v>
      </c>
      <c r="H374" s="157">
        <v>1.0</v>
      </c>
      <c r="I374" s="157" t="s">
        <v>902</v>
      </c>
      <c r="J374" s="160"/>
      <c r="K374" s="160"/>
      <c r="L374" s="160" t="str">
        <f t="shared" si="3"/>
        <v>PC_90min_SWATH_100VW</v>
      </c>
      <c r="M374" s="160" t="str">
        <f t="shared" si="4"/>
        <v>\180917_E0022_P02_8229_1_S_M04_1</v>
      </c>
      <c r="N374" s="157">
        <v>-1.0</v>
      </c>
      <c r="P374" s="161" t="str">
        <f t="shared" si="5"/>
        <v>180917_E0022_P02_8229_1_S_M04_1</v>
      </c>
      <c r="Q374" s="159"/>
      <c r="R374" s="159" t="s">
        <v>901</v>
      </c>
      <c r="S374" s="159">
        <v>1.0</v>
      </c>
      <c r="T374" s="159" t="s">
        <v>902</v>
      </c>
      <c r="U374" s="161" t="str">
        <f t="shared" ref="U374:W374" si="369">J374</f>
        <v/>
      </c>
      <c r="V374" s="161" t="str">
        <f t="shared" si="369"/>
        <v/>
      </c>
      <c r="W374" s="161" t="str">
        <f t="shared" si="369"/>
        <v>PC_90min_SWATH_100VW</v>
      </c>
      <c r="X374" s="161" t="str">
        <f t="shared" si="7"/>
        <v>\180917_E0022_P02_8229_1_S_M04_1</v>
      </c>
      <c r="Y374" s="159">
        <v>-1.0</v>
      </c>
    </row>
    <row r="375">
      <c r="A375" s="16" t="str">
        <f>Tracking!A367</f>
        <v>180917_E0022_P02_3093_2_S_M04_1</v>
      </c>
      <c r="C375" t="str">
        <f>Tracking!N367</f>
        <v>PC_90min_SWATH_100VW</v>
      </c>
      <c r="E375" s="160" t="str">
        <f t="shared" si="2"/>
        <v>180917_E0022_P02_3093_2_S_M04_1</v>
      </c>
      <c r="F375" s="157"/>
      <c r="G375" s="157" t="s">
        <v>901</v>
      </c>
      <c r="H375" s="157">
        <v>1.0</v>
      </c>
      <c r="I375" s="157" t="s">
        <v>902</v>
      </c>
      <c r="J375" s="160"/>
      <c r="K375" s="160"/>
      <c r="L375" s="160" t="str">
        <f t="shared" si="3"/>
        <v>PC_90min_SWATH_100VW</v>
      </c>
      <c r="M375" s="160" t="str">
        <f t="shared" si="4"/>
        <v>\180917_E0022_P02_3093_2_S_M04_1</v>
      </c>
      <c r="N375" s="157">
        <v>-1.0</v>
      </c>
      <c r="P375" s="161" t="str">
        <f t="shared" si="5"/>
        <v>180917_E0022_P02_3093_2_S_M04_1</v>
      </c>
      <c r="Q375" s="159"/>
      <c r="R375" s="159" t="s">
        <v>901</v>
      </c>
      <c r="S375" s="159">
        <v>1.0</v>
      </c>
      <c r="T375" s="159" t="s">
        <v>902</v>
      </c>
      <c r="U375" s="161" t="str">
        <f t="shared" ref="U375:W375" si="370">J375</f>
        <v/>
      </c>
      <c r="V375" s="161" t="str">
        <f t="shared" si="370"/>
        <v/>
      </c>
      <c r="W375" s="161" t="str">
        <f t="shared" si="370"/>
        <v>PC_90min_SWATH_100VW</v>
      </c>
      <c r="X375" s="161" t="str">
        <f t="shared" si="7"/>
        <v>\180917_E0022_P02_3093_2_S_M04_1</v>
      </c>
      <c r="Y375" s="159">
        <v>-1.0</v>
      </c>
    </row>
    <row r="376">
      <c r="A376" s="16" t="str">
        <f>Tracking!A368</f>
        <v>180917_E0022_P02_2211_3_S_M04_1</v>
      </c>
      <c r="C376" t="str">
        <f>Tracking!N368</f>
        <v>PC_90min_SWATH_100VW</v>
      </c>
      <c r="E376" s="160" t="str">
        <f t="shared" si="2"/>
        <v>180917_E0022_P02_2211_3_S_M04_1</v>
      </c>
      <c r="F376" s="157"/>
      <c r="G376" s="157" t="s">
        <v>901</v>
      </c>
      <c r="H376" s="157">
        <v>1.0</v>
      </c>
      <c r="I376" s="157" t="s">
        <v>902</v>
      </c>
      <c r="J376" s="160"/>
      <c r="K376" s="160"/>
      <c r="L376" s="160" t="str">
        <f t="shared" si="3"/>
        <v>PC_90min_SWATH_100VW</v>
      </c>
      <c r="M376" s="160" t="str">
        <f t="shared" si="4"/>
        <v>\180917_E0022_P02_2211_3_S_M04_1</v>
      </c>
      <c r="N376" s="157">
        <v>-1.0</v>
      </c>
      <c r="P376" s="161" t="str">
        <f t="shared" si="5"/>
        <v>180917_E0022_P02_2211_3_S_M04_1</v>
      </c>
      <c r="Q376" s="159"/>
      <c r="R376" s="159" t="s">
        <v>901</v>
      </c>
      <c r="S376" s="159">
        <v>1.0</v>
      </c>
      <c r="T376" s="159" t="s">
        <v>902</v>
      </c>
      <c r="U376" s="161" t="str">
        <f t="shared" ref="U376:W376" si="371">J376</f>
        <v/>
      </c>
      <c r="V376" s="161" t="str">
        <f t="shared" si="371"/>
        <v/>
      </c>
      <c r="W376" s="161" t="str">
        <f t="shared" si="371"/>
        <v>PC_90min_SWATH_100VW</v>
      </c>
      <c r="X376" s="161" t="str">
        <f t="shared" si="7"/>
        <v>\180917_E0022_P02_2211_3_S_M04_1</v>
      </c>
      <c r="Y376" s="159">
        <v>-1.0</v>
      </c>
    </row>
    <row r="377">
      <c r="A377" s="16" t="str">
        <f>Tracking!A369</f>
        <v>180917_E0022_P02_3287_3_S_M04_1</v>
      </c>
      <c r="C377" t="str">
        <f>Tracking!N369</f>
        <v>PC_90min_SWATH_100VW</v>
      </c>
      <c r="E377" s="160" t="str">
        <f t="shared" si="2"/>
        <v>180917_E0022_P02_3287_3_S_M04_1</v>
      </c>
      <c r="F377" s="157"/>
      <c r="G377" s="157" t="s">
        <v>901</v>
      </c>
      <c r="H377" s="157">
        <v>1.0</v>
      </c>
      <c r="I377" s="157" t="s">
        <v>902</v>
      </c>
      <c r="J377" s="160"/>
      <c r="K377" s="160"/>
      <c r="L377" s="160" t="str">
        <f t="shared" si="3"/>
        <v>PC_90min_SWATH_100VW</v>
      </c>
      <c r="M377" s="160" t="str">
        <f t="shared" si="4"/>
        <v>\180917_E0022_P02_3287_3_S_M04_1</v>
      </c>
      <c r="N377" s="157">
        <v>-1.0</v>
      </c>
      <c r="P377" s="161" t="str">
        <f t="shared" si="5"/>
        <v>180917_E0022_P02_3287_3_S_M04_1</v>
      </c>
      <c r="Q377" s="159"/>
      <c r="R377" s="159" t="s">
        <v>901</v>
      </c>
      <c r="S377" s="159">
        <v>1.0</v>
      </c>
      <c r="T377" s="159" t="s">
        <v>902</v>
      </c>
      <c r="U377" s="161" t="str">
        <f t="shared" ref="U377:W377" si="372">J377</f>
        <v/>
      </c>
      <c r="V377" s="161" t="str">
        <f t="shared" si="372"/>
        <v/>
      </c>
      <c r="W377" s="161" t="str">
        <f t="shared" si="372"/>
        <v>PC_90min_SWATH_100VW</v>
      </c>
      <c r="X377" s="161" t="str">
        <f t="shared" si="7"/>
        <v>\180917_E0022_P02_3287_3_S_M04_1</v>
      </c>
      <c r="Y377" s="159">
        <v>-1.0</v>
      </c>
    </row>
    <row r="378">
      <c r="A378" s="16" t="str">
        <f>Tracking!A370</f>
        <v>180917_E0022_P02_2287_1_S_M04_1</v>
      </c>
      <c r="C378" t="str">
        <f>Tracking!N370</f>
        <v>PC_90min_SWATH_100VW</v>
      </c>
      <c r="E378" s="160" t="str">
        <f t="shared" si="2"/>
        <v>180917_E0022_P02_2287_1_S_M04_1</v>
      </c>
      <c r="F378" s="157"/>
      <c r="G378" s="157" t="s">
        <v>901</v>
      </c>
      <c r="H378" s="157">
        <v>1.0</v>
      </c>
      <c r="I378" s="157" t="s">
        <v>902</v>
      </c>
      <c r="J378" s="160"/>
      <c r="K378" s="160"/>
      <c r="L378" s="160" t="str">
        <f t="shared" si="3"/>
        <v>PC_90min_SWATH_100VW</v>
      </c>
      <c r="M378" s="160" t="str">
        <f t="shared" si="4"/>
        <v>\180917_E0022_P02_2287_1_S_M04_1</v>
      </c>
      <c r="N378" s="157">
        <v>-1.0</v>
      </c>
      <c r="P378" s="161" t="str">
        <f t="shared" si="5"/>
        <v>180917_E0022_P02_2287_1_S_M04_1</v>
      </c>
      <c r="Q378" s="159"/>
      <c r="R378" s="159" t="s">
        <v>901</v>
      </c>
      <c r="S378" s="159">
        <v>1.0</v>
      </c>
      <c r="T378" s="159" t="s">
        <v>902</v>
      </c>
      <c r="U378" s="161" t="str">
        <f t="shared" ref="U378:W378" si="373">J378</f>
        <v/>
      </c>
      <c r="V378" s="161" t="str">
        <f t="shared" si="373"/>
        <v/>
      </c>
      <c r="W378" s="161" t="str">
        <f t="shared" si="373"/>
        <v>PC_90min_SWATH_100VW</v>
      </c>
      <c r="X378" s="161" t="str">
        <f t="shared" si="7"/>
        <v>\180917_E0022_P02_2287_1_S_M04_1</v>
      </c>
      <c r="Y378" s="159">
        <v>-1.0</v>
      </c>
    </row>
    <row r="379">
      <c r="A379" s="16" t="str">
        <f>Tracking!A371</f>
        <v>180917_E0022_P02_4141_3_S_M04_1</v>
      </c>
      <c r="C379" t="str">
        <f>Tracking!N371</f>
        <v>PC_90min_SWATH_100VW</v>
      </c>
      <c r="E379" s="160" t="str">
        <f t="shared" si="2"/>
        <v>180917_E0022_P02_4141_3_S_M04_1</v>
      </c>
      <c r="F379" s="157"/>
      <c r="G379" s="157" t="s">
        <v>901</v>
      </c>
      <c r="H379" s="157">
        <v>1.0</v>
      </c>
      <c r="I379" s="157" t="s">
        <v>902</v>
      </c>
      <c r="J379" s="160"/>
      <c r="K379" s="160"/>
      <c r="L379" s="160" t="str">
        <f t="shared" si="3"/>
        <v>PC_90min_SWATH_100VW</v>
      </c>
      <c r="M379" s="160" t="str">
        <f t="shared" si="4"/>
        <v>\180917_E0022_P02_4141_3_S_M04_1</v>
      </c>
      <c r="N379" s="157">
        <v>-1.0</v>
      </c>
      <c r="P379" s="161" t="str">
        <f t="shared" si="5"/>
        <v>180917_E0022_P02_4141_3_S_M04_1</v>
      </c>
      <c r="Q379" s="159"/>
      <c r="R379" s="159" t="s">
        <v>901</v>
      </c>
      <c r="S379" s="159">
        <v>1.0</v>
      </c>
      <c r="T379" s="159" t="s">
        <v>902</v>
      </c>
      <c r="U379" s="161" t="str">
        <f t="shared" ref="U379:W379" si="374">J379</f>
        <v/>
      </c>
      <c r="V379" s="161" t="str">
        <f t="shared" si="374"/>
        <v/>
      </c>
      <c r="W379" s="161" t="str">
        <f t="shared" si="374"/>
        <v>PC_90min_SWATH_100VW</v>
      </c>
      <c r="X379" s="161" t="str">
        <f t="shared" si="7"/>
        <v>\180917_E0022_P02_4141_3_S_M04_1</v>
      </c>
      <c r="Y379" s="159">
        <v>-1.0</v>
      </c>
    </row>
    <row r="380">
      <c r="A380" s="16" t="str">
        <f>Tracking!A372</f>
        <v>180917_E0022_P02_2639_1_S_M04_1</v>
      </c>
      <c r="C380" t="str">
        <f>Tracking!N372</f>
        <v>PC_90min_SWATH_100VW</v>
      </c>
      <c r="E380" s="160" t="str">
        <f t="shared" si="2"/>
        <v>180917_E0022_P02_2639_1_S_M04_1</v>
      </c>
      <c r="F380" s="157"/>
      <c r="G380" s="157" t="s">
        <v>901</v>
      </c>
      <c r="H380" s="157">
        <v>1.0</v>
      </c>
      <c r="I380" s="157" t="s">
        <v>902</v>
      </c>
      <c r="J380" s="160"/>
      <c r="K380" s="160"/>
      <c r="L380" s="160" t="str">
        <f t="shared" si="3"/>
        <v>PC_90min_SWATH_100VW</v>
      </c>
      <c r="M380" s="160" t="str">
        <f t="shared" si="4"/>
        <v>\180917_E0022_P02_2639_1_S_M04_1</v>
      </c>
      <c r="N380" s="157">
        <v>-1.0</v>
      </c>
      <c r="P380" s="161" t="str">
        <f t="shared" si="5"/>
        <v>180917_E0022_P02_2639_1_S_M04_1</v>
      </c>
      <c r="Q380" s="159"/>
      <c r="R380" s="159" t="s">
        <v>901</v>
      </c>
      <c r="S380" s="159">
        <v>1.0</v>
      </c>
      <c r="T380" s="159" t="s">
        <v>902</v>
      </c>
      <c r="U380" s="161" t="str">
        <f t="shared" ref="U380:W380" si="375">J380</f>
        <v/>
      </c>
      <c r="V380" s="161" t="str">
        <f t="shared" si="375"/>
        <v/>
      </c>
      <c r="W380" s="161" t="str">
        <f t="shared" si="375"/>
        <v>PC_90min_SWATH_100VW</v>
      </c>
      <c r="X380" s="161" t="str">
        <f t="shared" si="7"/>
        <v>\180917_E0022_P02_2639_1_S_M04_1</v>
      </c>
      <c r="Y380" s="159">
        <v>-1.0</v>
      </c>
    </row>
    <row r="381">
      <c r="A381" s="16" t="str">
        <f>Tracking!A373</f>
        <v>180917_E0022_P02_3287_1_S_M04_1</v>
      </c>
      <c r="C381" t="str">
        <f>Tracking!N373</f>
        <v>PC_90min_SWATH_100VW</v>
      </c>
      <c r="E381" s="160" t="str">
        <f t="shared" si="2"/>
        <v>180917_E0022_P02_3287_1_S_M04_1</v>
      </c>
      <c r="F381" s="157"/>
      <c r="G381" s="157" t="s">
        <v>901</v>
      </c>
      <c r="H381" s="157">
        <v>1.0</v>
      </c>
      <c r="I381" s="157" t="s">
        <v>902</v>
      </c>
      <c r="J381" s="160"/>
      <c r="K381" s="160"/>
      <c r="L381" s="160" t="str">
        <f t="shared" si="3"/>
        <v>PC_90min_SWATH_100VW</v>
      </c>
      <c r="M381" s="160" t="str">
        <f t="shared" si="4"/>
        <v>\180917_E0022_P02_3287_1_S_M04_1</v>
      </c>
      <c r="N381" s="157">
        <v>-1.0</v>
      </c>
      <c r="P381" s="161" t="str">
        <f t="shared" si="5"/>
        <v>180917_E0022_P02_3287_1_S_M04_1</v>
      </c>
      <c r="Q381" s="159"/>
      <c r="R381" s="159" t="s">
        <v>901</v>
      </c>
      <c r="S381" s="159">
        <v>1.0</v>
      </c>
      <c r="T381" s="159" t="s">
        <v>902</v>
      </c>
      <c r="U381" s="161" t="str">
        <f t="shared" ref="U381:W381" si="376">J381</f>
        <v/>
      </c>
      <c r="V381" s="161" t="str">
        <f t="shared" si="376"/>
        <v/>
      </c>
      <c r="W381" s="161" t="str">
        <f t="shared" si="376"/>
        <v>PC_90min_SWATH_100VW</v>
      </c>
      <c r="X381" s="161" t="str">
        <f t="shared" si="7"/>
        <v>\180917_E0022_P02_3287_1_S_M04_1</v>
      </c>
      <c r="Y381" s="159">
        <v>-1.0</v>
      </c>
    </row>
    <row r="382">
      <c r="A382" s="16" t="str">
        <f>Tracking!A374</f>
        <v>180917_E0022_P02_3093_1_S_M04_1</v>
      </c>
      <c r="C382" t="str">
        <f>Tracking!N374</f>
        <v>PC_90min_SWATH_100VW</v>
      </c>
      <c r="E382" s="160" t="str">
        <f t="shared" si="2"/>
        <v>180917_E0022_P02_3093_1_S_M04_1</v>
      </c>
      <c r="F382" s="157"/>
      <c r="G382" s="157" t="s">
        <v>901</v>
      </c>
      <c r="H382" s="157">
        <v>1.0</v>
      </c>
      <c r="I382" s="157" t="s">
        <v>902</v>
      </c>
      <c r="J382" s="160"/>
      <c r="K382" s="160"/>
      <c r="L382" s="160" t="str">
        <f t="shared" si="3"/>
        <v>PC_90min_SWATH_100VW</v>
      </c>
      <c r="M382" s="160" t="str">
        <f t="shared" si="4"/>
        <v>\180917_E0022_P02_3093_1_S_M04_1</v>
      </c>
      <c r="N382" s="157">
        <v>-1.0</v>
      </c>
      <c r="P382" s="161" t="str">
        <f t="shared" si="5"/>
        <v>180917_E0022_P02_3093_1_S_M04_1</v>
      </c>
      <c r="Q382" s="159"/>
      <c r="R382" s="159" t="s">
        <v>901</v>
      </c>
      <c r="S382" s="159">
        <v>1.0</v>
      </c>
      <c r="T382" s="159" t="s">
        <v>902</v>
      </c>
      <c r="U382" s="161" t="str">
        <f t="shared" ref="U382:W382" si="377">J382</f>
        <v/>
      </c>
      <c r="V382" s="161" t="str">
        <f t="shared" si="377"/>
        <v/>
      </c>
      <c r="W382" s="161" t="str">
        <f t="shared" si="377"/>
        <v>PC_90min_SWATH_100VW</v>
      </c>
      <c r="X382" s="161" t="str">
        <f t="shared" si="7"/>
        <v>\180917_E0022_P02_3093_1_S_M04_1</v>
      </c>
      <c r="Y382" s="159">
        <v>-1.0</v>
      </c>
    </row>
    <row r="383">
      <c r="A383" s="16" t="str">
        <f>Tracking!A375</f>
        <v>180917_E0022_P02_8229_2_S_M04_1</v>
      </c>
      <c r="C383" t="str">
        <f>Tracking!N375</f>
        <v>PC_90min_SWATH_100VW</v>
      </c>
      <c r="E383" s="160" t="str">
        <f t="shared" si="2"/>
        <v>180917_E0022_P02_8229_2_S_M04_1</v>
      </c>
      <c r="F383" s="157"/>
      <c r="G383" s="157" t="s">
        <v>901</v>
      </c>
      <c r="H383" s="157">
        <v>1.0</v>
      </c>
      <c r="I383" s="157" t="s">
        <v>902</v>
      </c>
      <c r="J383" s="160"/>
      <c r="K383" s="160"/>
      <c r="L383" s="160" t="str">
        <f t="shared" si="3"/>
        <v>PC_90min_SWATH_100VW</v>
      </c>
      <c r="M383" s="160" t="str">
        <f t="shared" si="4"/>
        <v>\180917_E0022_P02_8229_2_S_M04_1</v>
      </c>
      <c r="N383" s="157">
        <v>-1.0</v>
      </c>
      <c r="P383" s="161" t="str">
        <f t="shared" si="5"/>
        <v>180917_E0022_P02_8229_2_S_M04_1</v>
      </c>
      <c r="Q383" s="159"/>
      <c r="R383" s="159" t="s">
        <v>901</v>
      </c>
      <c r="S383" s="159">
        <v>1.0</v>
      </c>
      <c r="T383" s="159" t="s">
        <v>902</v>
      </c>
      <c r="U383" s="161" t="str">
        <f t="shared" ref="U383:W383" si="378">J383</f>
        <v/>
      </c>
      <c r="V383" s="161" t="str">
        <f t="shared" si="378"/>
        <v/>
      </c>
      <c r="W383" s="161" t="str">
        <f t="shared" si="378"/>
        <v>PC_90min_SWATH_100VW</v>
      </c>
      <c r="X383" s="161" t="str">
        <f t="shared" si="7"/>
        <v>\180917_E0022_P02_8229_2_S_M04_1</v>
      </c>
      <c r="Y383" s="159">
        <v>-1.0</v>
      </c>
    </row>
    <row r="384">
      <c r="A384" s="16" t="str">
        <f>Tracking!A376</f>
        <v>180917_E0022_P02_HEK_H002_QC_S_M04_4</v>
      </c>
      <c r="C384" t="str">
        <f>Tracking!N376</f>
        <v>PC_90min_SWATH_100VW</v>
      </c>
      <c r="E384" s="160" t="str">
        <f t="shared" si="2"/>
        <v>180917_E0022_P02_HEK_H002_QC_S_M04_4</v>
      </c>
      <c r="F384" s="157"/>
      <c r="G384" s="157" t="s">
        <v>901</v>
      </c>
      <c r="H384" s="157">
        <v>1.0</v>
      </c>
      <c r="I384" s="157" t="s">
        <v>902</v>
      </c>
      <c r="J384" s="160"/>
      <c r="K384" s="160"/>
      <c r="L384" s="160" t="str">
        <f t="shared" si="3"/>
        <v>PC_90min_SWATH_100VW</v>
      </c>
      <c r="M384" s="160" t="str">
        <f t="shared" si="4"/>
        <v>\180917_E0022_P02_HEK_H002_QC_S_M04_4</v>
      </c>
      <c r="N384" s="157">
        <v>-1.0</v>
      </c>
      <c r="P384" s="161" t="str">
        <f t="shared" si="5"/>
        <v>180917_E0022_P02_HEK_H002_QC_S_M04_4</v>
      </c>
      <c r="Q384" s="159"/>
      <c r="R384" s="159" t="s">
        <v>901</v>
      </c>
      <c r="S384" s="159">
        <v>1.0</v>
      </c>
      <c r="T384" s="159" t="s">
        <v>902</v>
      </c>
      <c r="U384" s="161" t="str">
        <f t="shared" ref="U384:W384" si="379">J384</f>
        <v/>
      </c>
      <c r="V384" s="161" t="str">
        <f t="shared" si="379"/>
        <v/>
      </c>
      <c r="W384" s="161" t="str">
        <f t="shared" si="379"/>
        <v>PC_90min_SWATH_100VW</v>
      </c>
      <c r="X384" s="161" t="str">
        <f t="shared" si="7"/>
        <v>\180917_E0022_P02_HEK_H002_QC_S_M04_4</v>
      </c>
      <c r="Y384" s="159">
        <v>-1.0</v>
      </c>
    </row>
    <row r="385">
      <c r="A385" s="16" t="str">
        <f>Tracking!A377</f>
        <v>180917_E0022_P02_2287_3_S_M04_1</v>
      </c>
      <c r="C385" t="str">
        <f>Tracking!N377</f>
        <v>PC_90min_SWATH_100VW</v>
      </c>
      <c r="E385" s="160" t="str">
        <f t="shared" si="2"/>
        <v>180917_E0022_P02_2287_3_S_M04_1</v>
      </c>
      <c r="F385" s="157"/>
      <c r="G385" s="157" t="s">
        <v>901</v>
      </c>
      <c r="H385" s="157">
        <v>1.0</v>
      </c>
      <c r="I385" s="157" t="s">
        <v>902</v>
      </c>
      <c r="J385" s="160"/>
      <c r="K385" s="160"/>
      <c r="L385" s="160" t="str">
        <f t="shared" si="3"/>
        <v>PC_90min_SWATH_100VW</v>
      </c>
      <c r="M385" s="160" t="str">
        <f t="shared" si="4"/>
        <v>\180917_E0022_P02_2287_3_S_M04_1</v>
      </c>
      <c r="N385" s="157">
        <v>-1.0</v>
      </c>
      <c r="P385" s="161" t="str">
        <f t="shared" si="5"/>
        <v>180917_E0022_P02_2287_3_S_M04_1</v>
      </c>
      <c r="Q385" s="159"/>
      <c r="R385" s="159" t="s">
        <v>901</v>
      </c>
      <c r="S385" s="159">
        <v>1.0</v>
      </c>
      <c r="T385" s="159" t="s">
        <v>902</v>
      </c>
      <c r="U385" s="161" t="str">
        <f t="shared" ref="U385:W385" si="380">J385</f>
        <v/>
      </c>
      <c r="V385" s="161" t="str">
        <f t="shared" si="380"/>
        <v/>
      </c>
      <c r="W385" s="161" t="str">
        <f t="shared" si="380"/>
        <v>PC_90min_SWATH_100VW</v>
      </c>
      <c r="X385" s="161" t="str">
        <f t="shared" si="7"/>
        <v>\180917_E0022_P02_2287_3_S_M04_1</v>
      </c>
      <c r="Y385" s="159">
        <v>-1.0</v>
      </c>
    </row>
    <row r="386">
      <c r="A386" s="16" t="str">
        <f>Tracking!A378</f>
        <v>180917_E0022_P02_2563_3_S_M04_1</v>
      </c>
      <c r="C386" t="str">
        <f>Tracking!N378</f>
        <v>PC_90min_SWATH_100VW</v>
      </c>
      <c r="E386" s="160" t="str">
        <f t="shared" si="2"/>
        <v>180917_E0022_P02_2563_3_S_M04_1</v>
      </c>
      <c r="F386" s="157"/>
      <c r="G386" s="157" t="s">
        <v>901</v>
      </c>
      <c r="H386" s="157">
        <v>1.0</v>
      </c>
      <c r="I386" s="157" t="s">
        <v>902</v>
      </c>
      <c r="J386" s="160"/>
      <c r="K386" s="160"/>
      <c r="L386" s="160" t="str">
        <f t="shared" si="3"/>
        <v>PC_90min_SWATH_100VW</v>
      </c>
      <c r="M386" s="160" t="str">
        <f t="shared" si="4"/>
        <v>\180917_E0022_P02_2563_3_S_M04_1</v>
      </c>
      <c r="N386" s="157">
        <v>-1.0</v>
      </c>
      <c r="P386" s="161" t="str">
        <f t="shared" si="5"/>
        <v>180917_E0022_P02_2563_3_S_M04_1</v>
      </c>
      <c r="Q386" s="159"/>
      <c r="R386" s="159" t="s">
        <v>901</v>
      </c>
      <c r="S386" s="159">
        <v>1.0</v>
      </c>
      <c r="T386" s="159" t="s">
        <v>902</v>
      </c>
      <c r="U386" s="161" t="str">
        <f t="shared" ref="U386:W386" si="381">J386</f>
        <v/>
      </c>
      <c r="V386" s="161" t="str">
        <f t="shared" si="381"/>
        <v/>
      </c>
      <c r="W386" s="161" t="str">
        <f t="shared" si="381"/>
        <v>PC_90min_SWATH_100VW</v>
      </c>
      <c r="X386" s="161" t="str">
        <f t="shared" si="7"/>
        <v>\180917_E0022_P02_2563_3_S_M04_1</v>
      </c>
      <c r="Y386" s="159">
        <v>-1.0</v>
      </c>
    </row>
    <row r="387">
      <c r="A387" s="16" t="str">
        <f>Tracking!A379</f>
        <v>180917_E0022_P02_HEK_87_S_M04_1</v>
      </c>
      <c r="C387" t="str">
        <f>Tracking!N379</f>
        <v>PC_90min_SWATH_100VW</v>
      </c>
      <c r="E387" s="160" t="str">
        <f t="shared" si="2"/>
        <v>180917_E0022_P02_HEK_87_S_M04_1</v>
      </c>
      <c r="F387" s="157"/>
      <c r="G387" s="157" t="s">
        <v>901</v>
      </c>
      <c r="H387" s="157">
        <v>1.0</v>
      </c>
      <c r="I387" s="157" t="s">
        <v>902</v>
      </c>
      <c r="J387" s="160"/>
      <c r="K387" s="160"/>
      <c r="L387" s="160" t="str">
        <f t="shared" si="3"/>
        <v>PC_90min_SWATH_100VW</v>
      </c>
      <c r="M387" s="160" t="str">
        <f t="shared" si="4"/>
        <v>\180917_E0022_P02_HEK_87_S_M04_1</v>
      </c>
      <c r="N387" s="157">
        <v>-1.0</v>
      </c>
      <c r="P387" s="161" t="str">
        <f t="shared" si="5"/>
        <v>180917_E0022_P02_HEK_87_S_M04_1</v>
      </c>
      <c r="Q387" s="159"/>
      <c r="R387" s="159" t="s">
        <v>901</v>
      </c>
      <c r="S387" s="159">
        <v>1.0</v>
      </c>
      <c r="T387" s="159" t="s">
        <v>902</v>
      </c>
      <c r="U387" s="161" t="str">
        <f t="shared" ref="U387:W387" si="382">J387</f>
        <v/>
      </c>
      <c r="V387" s="161" t="str">
        <f t="shared" si="382"/>
        <v/>
      </c>
      <c r="W387" s="161" t="str">
        <f t="shared" si="382"/>
        <v>PC_90min_SWATH_100VW</v>
      </c>
      <c r="X387" s="161" t="str">
        <f t="shared" si="7"/>
        <v>\180917_E0022_P02_HEK_87_S_M04_1</v>
      </c>
      <c r="Y387" s="159">
        <v>-1.0</v>
      </c>
    </row>
    <row r="388">
      <c r="A388" s="16" t="str">
        <f>Tracking!A380</f>
        <v>180917_E0022_P02_4141_1_S_M04_1</v>
      </c>
      <c r="C388" t="str">
        <f>Tracking!N380</f>
        <v>PC_90min_SWATH_100VW</v>
      </c>
      <c r="E388" s="160" t="str">
        <f t="shared" si="2"/>
        <v>180917_E0022_P02_4141_1_S_M04_1</v>
      </c>
      <c r="F388" s="157"/>
      <c r="G388" s="157" t="s">
        <v>901</v>
      </c>
      <c r="H388" s="157">
        <v>1.0</v>
      </c>
      <c r="I388" s="157" t="s">
        <v>902</v>
      </c>
      <c r="J388" s="160"/>
      <c r="K388" s="160"/>
      <c r="L388" s="160" t="str">
        <f t="shared" si="3"/>
        <v>PC_90min_SWATH_100VW</v>
      </c>
      <c r="M388" s="160" t="str">
        <f t="shared" si="4"/>
        <v>\180917_E0022_P02_4141_1_S_M04_1</v>
      </c>
      <c r="N388" s="157">
        <v>-1.0</v>
      </c>
      <c r="P388" s="161" t="str">
        <f t="shared" si="5"/>
        <v>180917_E0022_P02_4141_1_S_M04_1</v>
      </c>
      <c r="Q388" s="159"/>
      <c r="R388" s="159" t="s">
        <v>901</v>
      </c>
      <c r="S388" s="159">
        <v>1.0</v>
      </c>
      <c r="T388" s="159" t="s">
        <v>902</v>
      </c>
      <c r="U388" s="161" t="str">
        <f t="shared" ref="U388:W388" si="383">J388</f>
        <v/>
      </c>
      <c r="V388" s="161" t="str">
        <f t="shared" si="383"/>
        <v/>
      </c>
      <c r="W388" s="161" t="str">
        <f t="shared" si="383"/>
        <v>PC_90min_SWATH_100VW</v>
      </c>
      <c r="X388" s="161" t="str">
        <f t="shared" si="7"/>
        <v>\180917_E0022_P02_4141_1_S_M04_1</v>
      </c>
      <c r="Y388" s="159">
        <v>-1.0</v>
      </c>
    </row>
    <row r="389">
      <c r="A389" s="16" t="str">
        <f>Tracking!A381</f>
        <v/>
      </c>
      <c r="C389" t="str">
        <f>Tracking!N381</f>
        <v/>
      </c>
      <c r="E389" s="160" t="str">
        <f t="shared" si="2"/>
        <v/>
      </c>
      <c r="F389" s="157"/>
      <c r="G389" s="157" t="s">
        <v>901</v>
      </c>
      <c r="H389" s="157">
        <v>1.0</v>
      </c>
      <c r="I389" s="157" t="s">
        <v>902</v>
      </c>
      <c r="J389" s="160"/>
      <c r="K389" s="160"/>
      <c r="L389" s="160" t="str">
        <f t="shared" si="3"/>
        <v/>
      </c>
      <c r="M389" s="160" t="str">
        <f t="shared" si="4"/>
        <v>\</v>
      </c>
      <c r="N389" s="157">
        <v>-1.0</v>
      </c>
      <c r="P389" s="161" t="str">
        <f t="shared" si="5"/>
        <v/>
      </c>
      <c r="Q389" s="159"/>
      <c r="R389" s="159" t="s">
        <v>901</v>
      </c>
      <c r="S389" s="159">
        <v>1.0</v>
      </c>
      <c r="T389" s="159" t="s">
        <v>902</v>
      </c>
      <c r="U389" s="161" t="str">
        <f t="shared" ref="U389:W389" si="384">J389</f>
        <v/>
      </c>
      <c r="V389" s="161" t="str">
        <f t="shared" si="384"/>
        <v/>
      </c>
      <c r="W389" s="161" t="str">
        <f t="shared" si="384"/>
        <v/>
      </c>
      <c r="X389" s="161" t="str">
        <f t="shared" si="7"/>
        <v>\</v>
      </c>
      <c r="Y389" s="159">
        <v>-1.0</v>
      </c>
    </row>
    <row r="390">
      <c r="A390" s="16" t="str">
        <f>Tracking!A382</f>
        <v>180921_E0022_P02_HEK_H002_QC_S_M04_1</v>
      </c>
      <c r="C390" t="str">
        <f>Tracking!N382</f>
        <v>PC_90min_SWATH_100VW</v>
      </c>
      <c r="E390" s="160" t="str">
        <f t="shared" si="2"/>
        <v>180921_E0022_P02_HEK_H002_QC_S_M04_1</v>
      </c>
      <c r="F390" s="157"/>
      <c r="G390" s="157" t="s">
        <v>901</v>
      </c>
      <c r="H390" s="157">
        <v>1.0</v>
      </c>
      <c r="I390" s="157" t="s">
        <v>902</v>
      </c>
      <c r="J390" s="160"/>
      <c r="K390" s="160"/>
      <c r="L390" s="160" t="str">
        <f t="shared" si="3"/>
        <v>PC_90min_SWATH_100VW</v>
      </c>
      <c r="M390" s="160" t="str">
        <f t="shared" si="4"/>
        <v>\180921_E0022_P02_HEK_H002_QC_S_M04_1</v>
      </c>
      <c r="N390" s="157">
        <v>-1.0</v>
      </c>
      <c r="P390" s="161" t="str">
        <f t="shared" si="5"/>
        <v>180921_E0022_P02_HEK_H002_QC_S_M04_1</v>
      </c>
      <c r="Q390" s="159"/>
      <c r="R390" s="159" t="s">
        <v>901</v>
      </c>
      <c r="S390" s="159">
        <v>1.0</v>
      </c>
      <c r="T390" s="159" t="s">
        <v>902</v>
      </c>
      <c r="U390" s="161" t="str">
        <f t="shared" ref="U390:W390" si="385">J390</f>
        <v/>
      </c>
      <c r="V390" s="161" t="str">
        <f t="shared" si="385"/>
        <v/>
      </c>
      <c r="W390" s="161" t="str">
        <f t="shared" si="385"/>
        <v>PC_90min_SWATH_100VW</v>
      </c>
      <c r="X390" s="161" t="str">
        <f t="shared" si="7"/>
        <v>\180921_E0022_P02_HEK_H002_QC_S_M04_1</v>
      </c>
      <c r="Y390" s="159">
        <v>-1.0</v>
      </c>
    </row>
    <row r="391">
      <c r="A391" s="16" t="str">
        <f>Tracking!A383</f>
        <v>180921_E0022_P02_7029_1_S_M04_1</v>
      </c>
      <c r="C391" t="str">
        <f>Tracking!N383</f>
        <v>PC_90min_SWATH_100VW</v>
      </c>
      <c r="E391" s="160" t="str">
        <f t="shared" si="2"/>
        <v>180921_E0022_P02_7029_1_S_M04_1</v>
      </c>
      <c r="F391" s="157"/>
      <c r="G391" s="157" t="s">
        <v>901</v>
      </c>
      <c r="H391" s="157">
        <v>1.0</v>
      </c>
      <c r="I391" s="157" t="s">
        <v>902</v>
      </c>
      <c r="J391" s="160"/>
      <c r="K391" s="160"/>
      <c r="L391" s="160" t="str">
        <f t="shared" si="3"/>
        <v>PC_90min_SWATH_100VW</v>
      </c>
      <c r="M391" s="160" t="str">
        <f t="shared" si="4"/>
        <v>\180921_E0022_P02_7029_1_S_M04_1</v>
      </c>
      <c r="N391" s="157">
        <v>-1.0</v>
      </c>
      <c r="P391" s="161" t="str">
        <f t="shared" si="5"/>
        <v>180921_E0022_P02_7029_1_S_M04_1</v>
      </c>
      <c r="Q391" s="159"/>
      <c r="R391" s="159" t="s">
        <v>901</v>
      </c>
      <c r="S391" s="159">
        <v>1.0</v>
      </c>
      <c r="T391" s="159" t="s">
        <v>902</v>
      </c>
      <c r="U391" s="161" t="str">
        <f t="shared" ref="U391:W391" si="386">J391</f>
        <v/>
      </c>
      <c r="V391" s="161" t="str">
        <f t="shared" si="386"/>
        <v/>
      </c>
      <c r="W391" s="161" t="str">
        <f t="shared" si="386"/>
        <v>PC_90min_SWATH_100VW</v>
      </c>
      <c r="X391" s="161" t="str">
        <f t="shared" si="7"/>
        <v>\180921_E0022_P02_7029_1_S_M04_1</v>
      </c>
      <c r="Y391" s="159">
        <v>-1.0</v>
      </c>
    </row>
    <row r="392">
      <c r="A392" s="16" t="str">
        <f>Tracking!A384</f>
        <v>180921_E0022_P02_HEK_82_S_M04_1</v>
      </c>
      <c r="C392" t="str">
        <f>Tracking!N384</f>
        <v>PC_90min_SWATH_100VW</v>
      </c>
      <c r="E392" s="160" t="str">
        <f t="shared" si="2"/>
        <v>180921_E0022_P02_HEK_82_S_M04_1</v>
      </c>
      <c r="F392" s="157"/>
      <c r="G392" s="157" t="s">
        <v>901</v>
      </c>
      <c r="H392" s="157">
        <v>1.0</v>
      </c>
      <c r="I392" s="157" t="s">
        <v>902</v>
      </c>
      <c r="J392" s="160"/>
      <c r="K392" s="160"/>
      <c r="L392" s="160" t="str">
        <f t="shared" si="3"/>
        <v>PC_90min_SWATH_100VW</v>
      </c>
      <c r="M392" s="160" t="str">
        <f t="shared" si="4"/>
        <v>\180921_E0022_P02_HEK_82_S_M04_1</v>
      </c>
      <c r="N392" s="157">
        <v>-1.0</v>
      </c>
      <c r="P392" s="161" t="str">
        <f t="shared" si="5"/>
        <v>180921_E0022_P02_HEK_82_S_M04_1</v>
      </c>
      <c r="Q392" s="159"/>
      <c r="R392" s="159" t="s">
        <v>901</v>
      </c>
      <c r="S392" s="159">
        <v>1.0</v>
      </c>
      <c r="T392" s="159" t="s">
        <v>902</v>
      </c>
      <c r="U392" s="161" t="str">
        <f t="shared" ref="U392:W392" si="387">J392</f>
        <v/>
      </c>
      <c r="V392" s="161" t="str">
        <f t="shared" si="387"/>
        <v/>
      </c>
      <c r="W392" s="161" t="str">
        <f t="shared" si="387"/>
        <v>PC_90min_SWATH_100VW</v>
      </c>
      <c r="X392" s="161" t="str">
        <f t="shared" si="7"/>
        <v>\180921_E0022_P02_HEK_82_S_M04_1</v>
      </c>
      <c r="Y392" s="159">
        <v>-1.0</v>
      </c>
    </row>
    <row r="393">
      <c r="A393" s="16" t="str">
        <f>Tracking!A385</f>
        <v>180921_E0022_P02_4093_2_S_M04_1</v>
      </c>
      <c r="C393" t="str">
        <f>Tracking!N385</f>
        <v>PC_90min_SWATH_100VW</v>
      </c>
      <c r="E393" s="160" t="str">
        <f t="shared" si="2"/>
        <v>180921_E0022_P02_4093_2_S_M04_1</v>
      </c>
      <c r="F393" s="157"/>
      <c r="G393" s="157" t="s">
        <v>901</v>
      </c>
      <c r="H393" s="157">
        <v>1.0</v>
      </c>
      <c r="I393" s="157" t="s">
        <v>902</v>
      </c>
      <c r="J393" s="160"/>
      <c r="K393" s="160"/>
      <c r="L393" s="160" t="str">
        <f t="shared" si="3"/>
        <v>PC_90min_SWATH_100VW</v>
      </c>
      <c r="M393" s="160" t="str">
        <f t="shared" si="4"/>
        <v>\180921_E0022_P02_4093_2_S_M04_1</v>
      </c>
      <c r="N393" s="157">
        <v>-1.0</v>
      </c>
      <c r="P393" s="161" t="str">
        <f t="shared" si="5"/>
        <v>180921_E0022_P02_4093_2_S_M04_1</v>
      </c>
      <c r="Q393" s="159"/>
      <c r="R393" s="159" t="s">
        <v>901</v>
      </c>
      <c r="S393" s="159">
        <v>1.0</v>
      </c>
      <c r="T393" s="159" t="s">
        <v>902</v>
      </c>
      <c r="U393" s="161" t="str">
        <f t="shared" ref="U393:W393" si="388">J393</f>
        <v/>
      </c>
      <c r="V393" s="161" t="str">
        <f t="shared" si="388"/>
        <v/>
      </c>
      <c r="W393" s="161" t="str">
        <f t="shared" si="388"/>
        <v>PC_90min_SWATH_100VW</v>
      </c>
      <c r="X393" s="161" t="str">
        <f t="shared" si="7"/>
        <v>\180921_E0022_P02_4093_2_S_M04_1</v>
      </c>
      <c r="Y393" s="159">
        <v>-1.0</v>
      </c>
    </row>
    <row r="394">
      <c r="A394" s="16" t="str">
        <f>Tracking!A386</f>
        <v>180921_E0022_P02_7013_3_S_M04_1</v>
      </c>
      <c r="C394" t="str">
        <f>Tracking!N386</f>
        <v>PC_90min_SWATH_100VW</v>
      </c>
      <c r="E394" s="160" t="str">
        <f t="shared" si="2"/>
        <v>180921_E0022_P02_7013_3_S_M04_1</v>
      </c>
      <c r="F394" s="157"/>
      <c r="G394" s="157" t="s">
        <v>901</v>
      </c>
      <c r="H394" s="157">
        <v>1.0</v>
      </c>
      <c r="I394" s="157" t="s">
        <v>902</v>
      </c>
      <c r="J394" s="160"/>
      <c r="K394" s="160"/>
      <c r="L394" s="160" t="str">
        <f t="shared" si="3"/>
        <v>PC_90min_SWATH_100VW</v>
      </c>
      <c r="M394" s="160" t="str">
        <f t="shared" si="4"/>
        <v>\180921_E0022_P02_7013_3_S_M04_1</v>
      </c>
      <c r="N394" s="157">
        <v>-1.0</v>
      </c>
      <c r="P394" s="161" t="str">
        <f t="shared" si="5"/>
        <v>180921_E0022_P02_7013_3_S_M04_1</v>
      </c>
      <c r="Q394" s="159"/>
      <c r="R394" s="159" t="s">
        <v>901</v>
      </c>
      <c r="S394" s="159">
        <v>1.0</v>
      </c>
      <c r="T394" s="159" t="s">
        <v>902</v>
      </c>
      <c r="U394" s="161" t="str">
        <f t="shared" ref="U394:W394" si="389">J394</f>
        <v/>
      </c>
      <c r="V394" s="161" t="str">
        <f t="shared" si="389"/>
        <v/>
      </c>
      <c r="W394" s="161" t="str">
        <f t="shared" si="389"/>
        <v>PC_90min_SWATH_100VW</v>
      </c>
      <c r="X394" s="161" t="str">
        <f t="shared" si="7"/>
        <v>\180921_E0022_P02_7013_3_S_M04_1</v>
      </c>
      <c r="Y394" s="159">
        <v>-1.0</v>
      </c>
    </row>
    <row r="395">
      <c r="A395" s="16" t="str">
        <f>Tracking!A387</f>
        <v>180921_E0022_P02_3248_3_S_M04_1</v>
      </c>
      <c r="C395" t="str">
        <f>Tracking!N387</f>
        <v>PC_90min_SWATH_100VW</v>
      </c>
      <c r="E395" s="160" t="str">
        <f t="shared" si="2"/>
        <v>180921_E0022_P02_3248_3_S_M04_1</v>
      </c>
      <c r="F395" s="157"/>
      <c r="G395" s="157" t="s">
        <v>901</v>
      </c>
      <c r="H395" s="157">
        <v>1.0</v>
      </c>
      <c r="I395" s="157" t="s">
        <v>902</v>
      </c>
      <c r="J395" s="160"/>
      <c r="K395" s="160"/>
      <c r="L395" s="160" t="str">
        <f t="shared" si="3"/>
        <v>PC_90min_SWATH_100VW</v>
      </c>
      <c r="M395" s="160" t="str">
        <f t="shared" si="4"/>
        <v>\180921_E0022_P02_3248_3_S_M04_1</v>
      </c>
      <c r="N395" s="157">
        <v>-1.0</v>
      </c>
      <c r="P395" s="161" t="str">
        <f t="shared" si="5"/>
        <v>180921_E0022_P02_3248_3_S_M04_1</v>
      </c>
      <c r="Q395" s="159"/>
      <c r="R395" s="159" t="s">
        <v>901</v>
      </c>
      <c r="S395" s="159">
        <v>1.0</v>
      </c>
      <c r="T395" s="159" t="s">
        <v>902</v>
      </c>
      <c r="U395" s="161" t="str">
        <f t="shared" ref="U395:W395" si="390">J395</f>
        <v/>
      </c>
      <c r="V395" s="161" t="str">
        <f t="shared" si="390"/>
        <v/>
      </c>
      <c r="W395" s="161" t="str">
        <f t="shared" si="390"/>
        <v>PC_90min_SWATH_100VW</v>
      </c>
      <c r="X395" s="161" t="str">
        <f t="shared" si="7"/>
        <v>\180921_E0022_P02_3248_3_S_M04_1</v>
      </c>
      <c r="Y395" s="159">
        <v>-1.0</v>
      </c>
    </row>
    <row r="396">
      <c r="A396" s="16" t="str">
        <f>Tracking!A388</f>
        <v>180921_E0022_P02_7289_1_S_M04_1</v>
      </c>
      <c r="C396" t="str">
        <f>Tracking!N388</f>
        <v>PC_90min_SWATH_100VW</v>
      </c>
      <c r="E396" s="160" t="str">
        <f t="shared" si="2"/>
        <v>180921_E0022_P02_7289_1_S_M04_1</v>
      </c>
      <c r="F396" s="157"/>
      <c r="G396" s="157" t="s">
        <v>901</v>
      </c>
      <c r="H396" s="157">
        <v>1.0</v>
      </c>
      <c r="I396" s="157" t="s">
        <v>902</v>
      </c>
      <c r="J396" s="160"/>
      <c r="K396" s="160"/>
      <c r="L396" s="160" t="str">
        <f t="shared" si="3"/>
        <v>PC_90min_SWATH_100VW</v>
      </c>
      <c r="M396" s="160" t="str">
        <f t="shared" si="4"/>
        <v>\180921_E0022_P02_7289_1_S_M04_1</v>
      </c>
      <c r="N396" s="157">
        <v>-1.0</v>
      </c>
      <c r="P396" s="161" t="str">
        <f t="shared" si="5"/>
        <v>180921_E0022_P02_7289_1_S_M04_1</v>
      </c>
      <c r="Q396" s="159"/>
      <c r="R396" s="159" t="s">
        <v>901</v>
      </c>
      <c r="S396" s="159">
        <v>1.0</v>
      </c>
      <c r="T396" s="159" t="s">
        <v>902</v>
      </c>
      <c r="U396" s="161" t="str">
        <f t="shared" ref="U396:W396" si="391">J396</f>
        <v/>
      </c>
      <c r="V396" s="161" t="str">
        <f t="shared" si="391"/>
        <v/>
      </c>
      <c r="W396" s="161" t="str">
        <f t="shared" si="391"/>
        <v>PC_90min_SWATH_100VW</v>
      </c>
      <c r="X396" s="161" t="str">
        <f t="shared" si="7"/>
        <v>\180921_E0022_P02_7289_1_S_M04_1</v>
      </c>
      <c r="Y396" s="159">
        <v>-1.0</v>
      </c>
    </row>
    <row r="397">
      <c r="A397" s="16" t="str">
        <f>Tracking!A389</f>
        <v>180921_E0022_P02_4093_1_S_M04_1</v>
      </c>
      <c r="C397" t="str">
        <f>Tracking!N389</f>
        <v>PC_90min_SWATH_100VW</v>
      </c>
      <c r="E397" s="160" t="str">
        <f t="shared" si="2"/>
        <v>180921_E0022_P02_4093_1_S_M04_1</v>
      </c>
      <c r="F397" s="157"/>
      <c r="G397" s="157" t="s">
        <v>901</v>
      </c>
      <c r="H397" s="157">
        <v>1.0</v>
      </c>
      <c r="I397" s="157" t="s">
        <v>902</v>
      </c>
      <c r="J397" s="160"/>
      <c r="K397" s="160"/>
      <c r="L397" s="160" t="str">
        <f t="shared" si="3"/>
        <v>PC_90min_SWATH_100VW</v>
      </c>
      <c r="M397" s="160" t="str">
        <f t="shared" si="4"/>
        <v>\180921_E0022_P02_4093_1_S_M04_1</v>
      </c>
      <c r="N397" s="157">
        <v>-1.0</v>
      </c>
      <c r="P397" s="161" t="str">
        <f t="shared" si="5"/>
        <v>180921_E0022_P02_4093_1_S_M04_1</v>
      </c>
      <c r="Q397" s="159"/>
      <c r="R397" s="159" t="s">
        <v>901</v>
      </c>
      <c r="S397" s="159">
        <v>1.0</v>
      </c>
      <c r="T397" s="159" t="s">
        <v>902</v>
      </c>
      <c r="U397" s="161" t="str">
        <f t="shared" ref="U397:W397" si="392">J397</f>
        <v/>
      </c>
      <c r="V397" s="161" t="str">
        <f t="shared" si="392"/>
        <v/>
      </c>
      <c r="W397" s="161" t="str">
        <f t="shared" si="392"/>
        <v>PC_90min_SWATH_100VW</v>
      </c>
      <c r="X397" s="161" t="str">
        <f t="shared" si="7"/>
        <v>\180921_E0022_P02_4093_1_S_M04_1</v>
      </c>
      <c r="Y397" s="159">
        <v>-1.0</v>
      </c>
    </row>
    <row r="398">
      <c r="A398" s="16" t="str">
        <f>Tracking!A390</f>
        <v>180921_E0022_P02_7029_2_S_M04_1</v>
      </c>
      <c r="C398" t="str">
        <f>Tracking!N390</f>
        <v>PC_90min_SWATH_100VW</v>
      </c>
      <c r="E398" s="160" t="str">
        <f t="shared" si="2"/>
        <v>180921_E0022_P02_7029_2_S_M04_1</v>
      </c>
      <c r="F398" s="157"/>
      <c r="G398" s="157" t="s">
        <v>901</v>
      </c>
      <c r="H398" s="157">
        <v>1.0</v>
      </c>
      <c r="I398" s="157" t="s">
        <v>902</v>
      </c>
      <c r="J398" s="160"/>
      <c r="K398" s="160"/>
      <c r="L398" s="160" t="str">
        <f t="shared" si="3"/>
        <v>PC_90min_SWATH_100VW</v>
      </c>
      <c r="M398" s="160" t="str">
        <f t="shared" si="4"/>
        <v>\180921_E0022_P02_7029_2_S_M04_1</v>
      </c>
      <c r="N398" s="157">
        <v>-1.0</v>
      </c>
      <c r="P398" s="161" t="str">
        <f t="shared" si="5"/>
        <v>180921_E0022_P02_7029_2_S_M04_1</v>
      </c>
      <c r="Q398" s="159"/>
      <c r="R398" s="159" t="s">
        <v>901</v>
      </c>
      <c r="S398" s="159">
        <v>1.0</v>
      </c>
      <c r="T398" s="159" t="s">
        <v>902</v>
      </c>
      <c r="U398" s="161" t="str">
        <f t="shared" ref="U398:W398" si="393">J398</f>
        <v/>
      </c>
      <c r="V398" s="161" t="str">
        <f t="shared" si="393"/>
        <v/>
      </c>
      <c r="W398" s="161" t="str">
        <f t="shared" si="393"/>
        <v>PC_90min_SWATH_100VW</v>
      </c>
      <c r="X398" s="161" t="str">
        <f t="shared" si="7"/>
        <v>\180921_E0022_P02_7029_2_S_M04_1</v>
      </c>
      <c r="Y398" s="159">
        <v>-1.0</v>
      </c>
    </row>
    <row r="399">
      <c r="A399" s="16" t="str">
        <f>Tracking!A391</f>
        <v>180921_E0022_P02_3231_3_S_M04_1</v>
      </c>
      <c r="C399" t="str">
        <f>Tracking!N391</f>
        <v>PC_90min_SWATH_100VW</v>
      </c>
      <c r="E399" s="160" t="str">
        <f t="shared" si="2"/>
        <v>180921_E0022_P02_3231_3_S_M04_1</v>
      </c>
      <c r="F399" s="157"/>
      <c r="G399" s="157" t="s">
        <v>901</v>
      </c>
      <c r="H399" s="157">
        <v>1.0</v>
      </c>
      <c r="I399" s="157" t="s">
        <v>902</v>
      </c>
      <c r="J399" s="160"/>
      <c r="K399" s="160"/>
      <c r="L399" s="160" t="str">
        <f t="shared" si="3"/>
        <v>PC_90min_SWATH_100VW</v>
      </c>
      <c r="M399" s="160" t="str">
        <f t="shared" si="4"/>
        <v>\180921_E0022_P02_3231_3_S_M04_1</v>
      </c>
      <c r="N399" s="157">
        <v>-1.0</v>
      </c>
      <c r="P399" s="161" t="str">
        <f t="shared" si="5"/>
        <v>180921_E0022_P02_3231_3_S_M04_1</v>
      </c>
      <c r="Q399" s="159"/>
      <c r="R399" s="159" t="s">
        <v>901</v>
      </c>
      <c r="S399" s="159">
        <v>1.0</v>
      </c>
      <c r="T399" s="159" t="s">
        <v>902</v>
      </c>
      <c r="U399" s="161" t="str">
        <f t="shared" ref="U399:W399" si="394">J399</f>
        <v/>
      </c>
      <c r="V399" s="161" t="str">
        <f t="shared" si="394"/>
        <v/>
      </c>
      <c r="W399" s="161" t="str">
        <f t="shared" si="394"/>
        <v>PC_90min_SWATH_100VW</v>
      </c>
      <c r="X399" s="161" t="str">
        <f t="shared" si="7"/>
        <v>\180921_E0022_P02_3231_3_S_M04_1</v>
      </c>
      <c r="Y399" s="159">
        <v>-1.0</v>
      </c>
    </row>
    <row r="400">
      <c r="A400" s="16" t="str">
        <f>Tracking!A392</f>
        <v>180921_E0022_P02_7029_3_S_M04_1</v>
      </c>
      <c r="C400" t="str">
        <f>Tracking!N392</f>
        <v>PC_90min_SWATH_100VW</v>
      </c>
      <c r="E400" s="160" t="str">
        <f t="shared" si="2"/>
        <v>180921_E0022_P02_7029_3_S_M04_1</v>
      </c>
      <c r="F400" s="157"/>
      <c r="G400" s="157" t="s">
        <v>901</v>
      </c>
      <c r="H400" s="157">
        <v>1.0</v>
      </c>
      <c r="I400" s="157" t="s">
        <v>902</v>
      </c>
      <c r="J400" s="160"/>
      <c r="K400" s="160"/>
      <c r="L400" s="160" t="str">
        <f t="shared" si="3"/>
        <v>PC_90min_SWATH_100VW</v>
      </c>
      <c r="M400" s="160" t="str">
        <f t="shared" si="4"/>
        <v>\180921_E0022_P02_7029_3_S_M04_1</v>
      </c>
      <c r="N400" s="157">
        <v>-1.0</v>
      </c>
      <c r="P400" s="161" t="str">
        <f t="shared" si="5"/>
        <v>180921_E0022_P02_7029_3_S_M04_1</v>
      </c>
      <c r="Q400" s="159"/>
      <c r="R400" s="159" t="s">
        <v>901</v>
      </c>
      <c r="S400" s="159">
        <v>1.0</v>
      </c>
      <c r="T400" s="159" t="s">
        <v>902</v>
      </c>
      <c r="U400" s="161" t="str">
        <f t="shared" ref="U400:W400" si="395">J400</f>
        <v/>
      </c>
      <c r="V400" s="161" t="str">
        <f t="shared" si="395"/>
        <v/>
      </c>
      <c r="W400" s="161" t="str">
        <f t="shared" si="395"/>
        <v>PC_90min_SWATH_100VW</v>
      </c>
      <c r="X400" s="161" t="str">
        <f t="shared" si="7"/>
        <v>\180921_E0022_P02_7029_3_S_M04_1</v>
      </c>
      <c r="Y400" s="159">
        <v>-1.0</v>
      </c>
    </row>
    <row r="401">
      <c r="A401" s="16" t="str">
        <f>Tracking!A393</f>
        <v>180921_E0022_P02_3231_2_S_M04_1</v>
      </c>
      <c r="C401" t="str">
        <f>Tracking!N393</f>
        <v>PC_90min_SWATH_100VW</v>
      </c>
      <c r="E401" s="160" t="str">
        <f t="shared" si="2"/>
        <v>180921_E0022_P02_3231_2_S_M04_1</v>
      </c>
      <c r="F401" s="157"/>
      <c r="G401" s="157" t="s">
        <v>901</v>
      </c>
      <c r="H401" s="157">
        <v>1.0</v>
      </c>
      <c r="I401" s="157" t="s">
        <v>902</v>
      </c>
      <c r="J401" s="160"/>
      <c r="K401" s="160"/>
      <c r="L401" s="160" t="str">
        <f t="shared" si="3"/>
        <v>PC_90min_SWATH_100VW</v>
      </c>
      <c r="M401" s="160" t="str">
        <f t="shared" si="4"/>
        <v>\180921_E0022_P02_3231_2_S_M04_1</v>
      </c>
      <c r="N401" s="157">
        <v>-1.0</v>
      </c>
      <c r="P401" s="161" t="str">
        <f t="shared" si="5"/>
        <v>180921_E0022_P02_3231_2_S_M04_1</v>
      </c>
      <c r="Q401" s="159"/>
      <c r="R401" s="159" t="s">
        <v>901</v>
      </c>
      <c r="S401" s="159">
        <v>1.0</v>
      </c>
      <c r="T401" s="159" t="s">
        <v>902</v>
      </c>
      <c r="U401" s="161" t="str">
        <f t="shared" ref="U401:W401" si="396">J401</f>
        <v/>
      </c>
      <c r="V401" s="161" t="str">
        <f t="shared" si="396"/>
        <v/>
      </c>
      <c r="W401" s="161" t="str">
        <f t="shared" si="396"/>
        <v>PC_90min_SWATH_100VW</v>
      </c>
      <c r="X401" s="161" t="str">
        <f t="shared" si="7"/>
        <v>\180921_E0022_P02_3231_2_S_M04_1</v>
      </c>
      <c r="Y401" s="159">
        <v>-1.0</v>
      </c>
    </row>
    <row r="402">
      <c r="A402" s="16" t="str">
        <f>Tracking!A394</f>
        <v>180921_E0022_P02_8493_1_S_M04_1</v>
      </c>
      <c r="C402" t="str">
        <f>Tracking!N394</f>
        <v>PC_90min_SWATH_100VW</v>
      </c>
      <c r="E402" s="160" t="str">
        <f t="shared" si="2"/>
        <v>180921_E0022_P02_8493_1_S_M04_1</v>
      </c>
      <c r="F402" s="157"/>
      <c r="G402" s="157" t="s">
        <v>901</v>
      </c>
      <c r="H402" s="157">
        <v>1.0</v>
      </c>
      <c r="I402" s="157" t="s">
        <v>902</v>
      </c>
      <c r="J402" s="160"/>
      <c r="K402" s="160"/>
      <c r="L402" s="160" t="str">
        <f t="shared" si="3"/>
        <v>PC_90min_SWATH_100VW</v>
      </c>
      <c r="M402" s="160" t="str">
        <f t="shared" si="4"/>
        <v>\180921_E0022_P02_8493_1_S_M04_1</v>
      </c>
      <c r="N402" s="157">
        <v>-1.0</v>
      </c>
      <c r="P402" s="161" t="str">
        <f t="shared" si="5"/>
        <v>180921_E0022_P02_8493_1_S_M04_1</v>
      </c>
      <c r="Q402" s="159"/>
      <c r="R402" s="159" t="s">
        <v>901</v>
      </c>
      <c r="S402" s="159">
        <v>1.0</v>
      </c>
      <c r="T402" s="159" t="s">
        <v>902</v>
      </c>
      <c r="U402" s="161" t="str">
        <f t="shared" ref="U402:W402" si="397">J402</f>
        <v/>
      </c>
      <c r="V402" s="161" t="str">
        <f t="shared" si="397"/>
        <v/>
      </c>
      <c r="W402" s="161" t="str">
        <f t="shared" si="397"/>
        <v>PC_90min_SWATH_100VW</v>
      </c>
      <c r="X402" s="161" t="str">
        <f t="shared" si="7"/>
        <v>\180921_E0022_P02_8493_1_S_M04_1</v>
      </c>
      <c r="Y402" s="159">
        <v>-1.0</v>
      </c>
    </row>
    <row r="403">
      <c r="A403" s="16" t="str">
        <f>Tracking!A395</f>
        <v>180921_E0022_P02_2272_2_S_M04_1</v>
      </c>
      <c r="C403" t="str">
        <f>Tracking!N395</f>
        <v>PC_90min_SWATH_100VW</v>
      </c>
      <c r="E403" s="160" t="str">
        <f t="shared" si="2"/>
        <v>180921_E0022_P02_2272_2_S_M04_1</v>
      </c>
      <c r="F403" s="157"/>
      <c r="G403" s="157" t="s">
        <v>901</v>
      </c>
      <c r="H403" s="157">
        <v>1.0</v>
      </c>
      <c r="I403" s="157" t="s">
        <v>902</v>
      </c>
      <c r="J403" s="160"/>
      <c r="K403" s="160"/>
      <c r="L403" s="160" t="str">
        <f t="shared" si="3"/>
        <v>PC_90min_SWATH_100VW</v>
      </c>
      <c r="M403" s="160" t="str">
        <f t="shared" si="4"/>
        <v>\180921_E0022_P02_2272_2_S_M04_1</v>
      </c>
      <c r="N403" s="157">
        <v>-1.0</v>
      </c>
      <c r="P403" s="161" t="str">
        <f t="shared" si="5"/>
        <v>180921_E0022_P02_2272_2_S_M04_1</v>
      </c>
      <c r="Q403" s="159"/>
      <c r="R403" s="159" t="s">
        <v>901</v>
      </c>
      <c r="S403" s="159">
        <v>1.0</v>
      </c>
      <c r="T403" s="159" t="s">
        <v>902</v>
      </c>
      <c r="U403" s="161" t="str">
        <f t="shared" ref="U403:W403" si="398">J403</f>
        <v/>
      </c>
      <c r="V403" s="161" t="str">
        <f t="shared" si="398"/>
        <v/>
      </c>
      <c r="W403" s="161" t="str">
        <f t="shared" si="398"/>
        <v>PC_90min_SWATH_100VW</v>
      </c>
      <c r="X403" s="161" t="str">
        <f t="shared" si="7"/>
        <v>\180921_E0022_P02_2272_2_S_M04_1</v>
      </c>
      <c r="Y403" s="159">
        <v>-1.0</v>
      </c>
    </row>
    <row r="404">
      <c r="A404" s="16" t="str">
        <f>Tracking!A396</f>
        <v>180921_E0022_P02_HEK_83_S_M04_1</v>
      </c>
      <c r="C404" t="str">
        <f>Tracking!N396</f>
        <v>PC_90min_SWATH_100VW</v>
      </c>
      <c r="E404" s="160" t="str">
        <f t="shared" si="2"/>
        <v>180921_E0022_P02_HEK_83_S_M04_1</v>
      </c>
      <c r="F404" s="157"/>
      <c r="G404" s="157" t="s">
        <v>901</v>
      </c>
      <c r="H404" s="157">
        <v>1.0</v>
      </c>
      <c r="I404" s="157" t="s">
        <v>902</v>
      </c>
      <c r="J404" s="160"/>
      <c r="K404" s="160"/>
      <c r="L404" s="160" t="str">
        <f t="shared" si="3"/>
        <v>PC_90min_SWATH_100VW</v>
      </c>
      <c r="M404" s="160" t="str">
        <f t="shared" si="4"/>
        <v>\180921_E0022_P02_HEK_83_S_M04_1</v>
      </c>
      <c r="N404" s="157">
        <v>-1.0</v>
      </c>
      <c r="P404" s="161" t="str">
        <f t="shared" si="5"/>
        <v>180921_E0022_P02_HEK_83_S_M04_1</v>
      </c>
      <c r="Q404" s="159"/>
      <c r="R404" s="159" t="s">
        <v>901</v>
      </c>
      <c r="S404" s="159">
        <v>1.0</v>
      </c>
      <c r="T404" s="159" t="s">
        <v>902</v>
      </c>
      <c r="U404" s="161" t="str">
        <f t="shared" ref="U404:W404" si="399">J404</f>
        <v/>
      </c>
      <c r="V404" s="161" t="str">
        <f t="shared" si="399"/>
        <v/>
      </c>
      <c r="W404" s="161" t="str">
        <f t="shared" si="399"/>
        <v>PC_90min_SWATH_100VW</v>
      </c>
      <c r="X404" s="161" t="str">
        <f t="shared" si="7"/>
        <v>\180921_E0022_P02_HEK_83_S_M04_1</v>
      </c>
      <c r="Y404" s="159">
        <v>-1.0</v>
      </c>
    </row>
    <row r="405">
      <c r="A405" s="16" t="str">
        <f>Tracking!A397</f>
        <v>180921_E0022_P02_HEK_H002_QC_S_M04_2</v>
      </c>
      <c r="C405" t="str">
        <f>Tracking!N397</f>
        <v>PC_90min_SWATH_100VW</v>
      </c>
      <c r="E405" s="160" t="str">
        <f t="shared" si="2"/>
        <v>180921_E0022_P02_HEK_H002_QC_S_M04_2</v>
      </c>
      <c r="F405" s="157"/>
      <c r="G405" s="157" t="s">
        <v>901</v>
      </c>
      <c r="H405" s="157">
        <v>1.0</v>
      </c>
      <c r="I405" s="157" t="s">
        <v>902</v>
      </c>
      <c r="J405" s="160"/>
      <c r="K405" s="160"/>
      <c r="L405" s="160" t="str">
        <f t="shared" si="3"/>
        <v>PC_90min_SWATH_100VW</v>
      </c>
      <c r="M405" s="160" t="str">
        <f t="shared" si="4"/>
        <v>\180921_E0022_P02_HEK_H002_QC_S_M04_2</v>
      </c>
      <c r="N405" s="157">
        <v>-1.0</v>
      </c>
      <c r="P405" s="161" t="str">
        <f t="shared" si="5"/>
        <v>180921_E0022_P02_HEK_H002_QC_S_M04_2</v>
      </c>
      <c r="Q405" s="159"/>
      <c r="R405" s="159" t="s">
        <v>901</v>
      </c>
      <c r="S405" s="159">
        <v>1.0</v>
      </c>
      <c r="T405" s="159" t="s">
        <v>902</v>
      </c>
      <c r="U405" s="161" t="str">
        <f t="shared" ref="U405:W405" si="400">J405</f>
        <v/>
      </c>
      <c r="V405" s="161" t="str">
        <f t="shared" si="400"/>
        <v/>
      </c>
      <c r="W405" s="161" t="str">
        <f t="shared" si="400"/>
        <v>PC_90min_SWATH_100VW</v>
      </c>
      <c r="X405" s="161" t="str">
        <f t="shared" si="7"/>
        <v>\180921_E0022_P02_HEK_H002_QC_S_M04_2</v>
      </c>
      <c r="Y405" s="159">
        <v>-1.0</v>
      </c>
    </row>
    <row r="406">
      <c r="A406" s="16" t="str">
        <f>Tracking!A398</f>
        <v>180921_E0022_P02_2165_2_S_M04_1</v>
      </c>
      <c r="C406" t="str">
        <f>Tracking!N398</f>
        <v>PC_90min_SWATH_100VW</v>
      </c>
      <c r="E406" s="160" t="str">
        <f t="shared" si="2"/>
        <v>180921_E0022_P02_2165_2_S_M04_1</v>
      </c>
      <c r="F406" s="157"/>
      <c r="G406" s="157" t="s">
        <v>901</v>
      </c>
      <c r="H406" s="157">
        <v>1.0</v>
      </c>
      <c r="I406" s="157" t="s">
        <v>902</v>
      </c>
      <c r="J406" s="160"/>
      <c r="K406" s="160"/>
      <c r="L406" s="160" t="str">
        <f t="shared" si="3"/>
        <v>PC_90min_SWATH_100VW</v>
      </c>
      <c r="M406" s="160" t="str">
        <f t="shared" si="4"/>
        <v>\180921_E0022_P02_2165_2_S_M04_1</v>
      </c>
      <c r="N406" s="157">
        <v>-1.0</v>
      </c>
      <c r="P406" s="161" t="str">
        <f t="shared" si="5"/>
        <v>180921_E0022_P02_2165_2_S_M04_1</v>
      </c>
      <c r="Q406" s="159"/>
      <c r="R406" s="159" t="s">
        <v>901</v>
      </c>
      <c r="S406" s="159">
        <v>1.0</v>
      </c>
      <c r="T406" s="159" t="s">
        <v>902</v>
      </c>
      <c r="U406" s="161" t="str">
        <f t="shared" ref="U406:W406" si="401">J406</f>
        <v/>
      </c>
      <c r="V406" s="161" t="str">
        <f t="shared" si="401"/>
        <v/>
      </c>
      <c r="W406" s="161" t="str">
        <f t="shared" si="401"/>
        <v>PC_90min_SWATH_100VW</v>
      </c>
      <c r="X406" s="161" t="str">
        <f t="shared" si="7"/>
        <v>\180921_E0022_P02_2165_2_S_M04_1</v>
      </c>
      <c r="Y406" s="159">
        <v>-1.0</v>
      </c>
    </row>
    <row r="407">
      <c r="A407" s="16" t="str">
        <f>Tracking!A399</f>
        <v>180921_E0022_P02_7289_2_S_M04_1</v>
      </c>
      <c r="C407" t="str">
        <f>Tracking!N399</f>
        <v>PC_90min_SWATH_100VW</v>
      </c>
      <c r="E407" s="160" t="str">
        <f t="shared" si="2"/>
        <v>180921_E0022_P02_7289_2_S_M04_1</v>
      </c>
      <c r="F407" s="157"/>
      <c r="G407" s="157" t="s">
        <v>901</v>
      </c>
      <c r="H407" s="157">
        <v>1.0</v>
      </c>
      <c r="I407" s="157" t="s">
        <v>902</v>
      </c>
      <c r="J407" s="160"/>
      <c r="K407" s="160"/>
      <c r="L407" s="160" t="str">
        <f t="shared" si="3"/>
        <v>PC_90min_SWATH_100VW</v>
      </c>
      <c r="M407" s="160" t="str">
        <f t="shared" si="4"/>
        <v>\180921_E0022_P02_7289_2_S_M04_1</v>
      </c>
      <c r="N407" s="157">
        <v>-1.0</v>
      </c>
      <c r="P407" s="161" t="str">
        <f t="shared" si="5"/>
        <v>180921_E0022_P02_7289_2_S_M04_1</v>
      </c>
      <c r="Q407" s="159"/>
      <c r="R407" s="159" t="s">
        <v>901</v>
      </c>
      <c r="S407" s="159">
        <v>1.0</v>
      </c>
      <c r="T407" s="159" t="s">
        <v>902</v>
      </c>
      <c r="U407" s="161" t="str">
        <f t="shared" ref="U407:W407" si="402">J407</f>
        <v/>
      </c>
      <c r="V407" s="161" t="str">
        <f t="shared" si="402"/>
        <v/>
      </c>
      <c r="W407" s="161" t="str">
        <f t="shared" si="402"/>
        <v>PC_90min_SWATH_100VW</v>
      </c>
      <c r="X407" s="161" t="str">
        <f t="shared" si="7"/>
        <v>\180921_E0022_P02_7289_2_S_M04_1</v>
      </c>
      <c r="Y407" s="159">
        <v>-1.0</v>
      </c>
    </row>
    <row r="408">
      <c r="A408" s="16" t="str">
        <f>Tracking!A400</f>
        <v>180921_E0022_P02_2165_3_S_M04_1</v>
      </c>
      <c r="C408" t="str">
        <f>Tracking!N400</f>
        <v>PC_90min_SWATH_100VW</v>
      </c>
      <c r="E408" s="160" t="str">
        <f t="shared" si="2"/>
        <v>180921_E0022_P02_2165_3_S_M04_1</v>
      </c>
      <c r="F408" s="157"/>
      <c r="G408" s="157" t="s">
        <v>901</v>
      </c>
      <c r="H408" s="157">
        <v>1.0</v>
      </c>
      <c r="I408" s="157" t="s">
        <v>902</v>
      </c>
      <c r="J408" s="160"/>
      <c r="K408" s="160"/>
      <c r="L408" s="160" t="str">
        <f t="shared" si="3"/>
        <v>PC_90min_SWATH_100VW</v>
      </c>
      <c r="M408" s="160" t="str">
        <f t="shared" si="4"/>
        <v>\180921_E0022_P02_2165_3_S_M04_1</v>
      </c>
      <c r="N408" s="157">
        <v>-1.0</v>
      </c>
      <c r="P408" s="161" t="str">
        <f t="shared" si="5"/>
        <v>180921_E0022_P02_2165_3_S_M04_1</v>
      </c>
      <c r="Q408" s="159"/>
      <c r="R408" s="159" t="s">
        <v>901</v>
      </c>
      <c r="S408" s="159">
        <v>1.0</v>
      </c>
      <c r="T408" s="159" t="s">
        <v>902</v>
      </c>
      <c r="U408" s="161" t="str">
        <f t="shared" ref="U408:W408" si="403">J408</f>
        <v/>
      </c>
      <c r="V408" s="161" t="str">
        <f t="shared" si="403"/>
        <v/>
      </c>
      <c r="W408" s="161" t="str">
        <f t="shared" si="403"/>
        <v>PC_90min_SWATH_100VW</v>
      </c>
      <c r="X408" s="161" t="str">
        <f t="shared" si="7"/>
        <v>\180921_E0022_P02_2165_3_S_M04_1</v>
      </c>
      <c r="Y408" s="159">
        <v>-1.0</v>
      </c>
    </row>
    <row r="409">
      <c r="A409" s="16" t="str">
        <f>Tracking!A401</f>
        <v>180921_E0022_P02_8574_2_S_M04_1</v>
      </c>
      <c r="C409" t="str">
        <f>Tracking!N401</f>
        <v>PC_90min_SWATH_100VW</v>
      </c>
      <c r="E409" s="160" t="str">
        <f t="shared" si="2"/>
        <v>180921_E0022_P02_8574_2_S_M04_1</v>
      </c>
      <c r="F409" s="157"/>
      <c r="G409" s="157" t="s">
        <v>901</v>
      </c>
      <c r="H409" s="157">
        <v>1.0</v>
      </c>
      <c r="I409" s="157" t="s">
        <v>902</v>
      </c>
      <c r="J409" s="160"/>
      <c r="K409" s="160"/>
      <c r="L409" s="160" t="str">
        <f t="shared" si="3"/>
        <v>PC_90min_SWATH_100VW</v>
      </c>
      <c r="M409" s="160" t="str">
        <f t="shared" si="4"/>
        <v>\180921_E0022_P02_8574_2_S_M04_1</v>
      </c>
      <c r="N409" s="157">
        <v>-1.0</v>
      </c>
      <c r="P409" s="161" t="str">
        <f t="shared" si="5"/>
        <v>180921_E0022_P02_8574_2_S_M04_1</v>
      </c>
      <c r="Q409" s="159"/>
      <c r="R409" s="159" t="s">
        <v>901</v>
      </c>
      <c r="S409" s="159">
        <v>1.0</v>
      </c>
      <c r="T409" s="159" t="s">
        <v>902</v>
      </c>
      <c r="U409" s="161" t="str">
        <f t="shared" ref="U409:W409" si="404">J409</f>
        <v/>
      </c>
      <c r="V409" s="161" t="str">
        <f t="shared" si="404"/>
        <v/>
      </c>
      <c r="W409" s="161" t="str">
        <f t="shared" si="404"/>
        <v>PC_90min_SWATH_100VW</v>
      </c>
      <c r="X409" s="161" t="str">
        <f t="shared" si="7"/>
        <v>\180921_E0022_P02_8574_2_S_M04_1</v>
      </c>
      <c r="Y409" s="159">
        <v>-1.0</v>
      </c>
    </row>
    <row r="410">
      <c r="A410" s="16" t="str">
        <f>Tracking!A402</f>
        <v>180921_E0022_P02_8574_3_S_M04_1</v>
      </c>
      <c r="C410" t="str">
        <f>Tracking!N402</f>
        <v>PC_90min_SWATH_100VW</v>
      </c>
      <c r="E410" s="160" t="str">
        <f t="shared" si="2"/>
        <v>180921_E0022_P02_8574_3_S_M04_1</v>
      </c>
      <c r="F410" s="157"/>
      <c r="G410" s="157" t="s">
        <v>901</v>
      </c>
      <c r="H410" s="157">
        <v>1.0</v>
      </c>
      <c r="I410" s="157" t="s">
        <v>902</v>
      </c>
      <c r="J410" s="160"/>
      <c r="K410" s="160"/>
      <c r="L410" s="160" t="str">
        <f t="shared" si="3"/>
        <v>PC_90min_SWATH_100VW</v>
      </c>
      <c r="M410" s="160" t="str">
        <f t="shared" si="4"/>
        <v>\180921_E0022_P02_8574_3_S_M04_1</v>
      </c>
      <c r="N410" s="157">
        <v>-1.0</v>
      </c>
      <c r="P410" s="161" t="str">
        <f t="shared" si="5"/>
        <v>180921_E0022_P02_8574_3_S_M04_1</v>
      </c>
      <c r="Q410" s="159"/>
      <c r="R410" s="159" t="s">
        <v>901</v>
      </c>
      <c r="S410" s="159">
        <v>1.0</v>
      </c>
      <c r="T410" s="159" t="s">
        <v>902</v>
      </c>
      <c r="U410" s="161" t="str">
        <f t="shared" ref="U410:W410" si="405">J410</f>
        <v/>
      </c>
      <c r="V410" s="161" t="str">
        <f t="shared" si="405"/>
        <v/>
      </c>
      <c r="W410" s="161" t="str">
        <f t="shared" si="405"/>
        <v>PC_90min_SWATH_100VW</v>
      </c>
      <c r="X410" s="161" t="str">
        <f t="shared" si="7"/>
        <v>\180921_E0022_P02_8574_3_S_M04_1</v>
      </c>
      <c r="Y410" s="159">
        <v>-1.0</v>
      </c>
    </row>
    <row r="411">
      <c r="A411" s="16" t="str">
        <f>Tracking!A403</f>
        <v>180921_E0022_P02_7013_2_S_M04_1</v>
      </c>
      <c r="C411" t="str">
        <f>Tracking!N403</f>
        <v>PC_90min_SWATH_100VW</v>
      </c>
      <c r="E411" s="160" t="str">
        <f t="shared" si="2"/>
        <v>180921_E0022_P02_7013_2_S_M04_1</v>
      </c>
      <c r="F411" s="157"/>
      <c r="G411" s="157" t="s">
        <v>901</v>
      </c>
      <c r="H411" s="157">
        <v>1.0</v>
      </c>
      <c r="I411" s="157" t="s">
        <v>902</v>
      </c>
      <c r="J411" s="160"/>
      <c r="K411" s="160"/>
      <c r="L411" s="160" t="str">
        <f t="shared" si="3"/>
        <v>PC_90min_SWATH_100VW</v>
      </c>
      <c r="M411" s="160" t="str">
        <f t="shared" si="4"/>
        <v>\180921_E0022_P02_7013_2_S_M04_1</v>
      </c>
      <c r="N411" s="157">
        <v>-1.0</v>
      </c>
      <c r="P411" s="161" t="str">
        <f t="shared" si="5"/>
        <v>180921_E0022_P02_7013_2_S_M04_1</v>
      </c>
      <c r="Q411" s="159"/>
      <c r="R411" s="159" t="s">
        <v>901</v>
      </c>
      <c r="S411" s="159">
        <v>1.0</v>
      </c>
      <c r="T411" s="159" t="s">
        <v>902</v>
      </c>
      <c r="U411" s="161" t="str">
        <f t="shared" ref="U411:W411" si="406">J411</f>
        <v/>
      </c>
      <c r="V411" s="161" t="str">
        <f t="shared" si="406"/>
        <v/>
      </c>
      <c r="W411" s="161" t="str">
        <f t="shared" si="406"/>
        <v>PC_90min_SWATH_100VW</v>
      </c>
      <c r="X411" s="161" t="str">
        <f t="shared" si="7"/>
        <v>\180921_E0022_P02_7013_2_S_M04_1</v>
      </c>
      <c r="Y411" s="159">
        <v>-1.0</v>
      </c>
    </row>
    <row r="412">
      <c r="A412" s="16" t="str">
        <f>Tracking!A404</f>
        <v>180921_E0022_P02_3231_1_S_M04_1</v>
      </c>
      <c r="C412" t="str">
        <f>Tracking!N404</f>
        <v>PC_90min_SWATH_100VW</v>
      </c>
      <c r="E412" s="160" t="str">
        <f t="shared" si="2"/>
        <v>180921_E0022_P02_3231_1_S_M04_1</v>
      </c>
      <c r="F412" s="157"/>
      <c r="G412" s="157" t="s">
        <v>901</v>
      </c>
      <c r="H412" s="157">
        <v>1.0</v>
      </c>
      <c r="I412" s="157" t="s">
        <v>902</v>
      </c>
      <c r="J412" s="160"/>
      <c r="K412" s="160"/>
      <c r="L412" s="160" t="str">
        <f t="shared" si="3"/>
        <v>PC_90min_SWATH_100VW</v>
      </c>
      <c r="M412" s="160" t="str">
        <f t="shared" si="4"/>
        <v>\180921_E0022_P02_3231_1_S_M04_1</v>
      </c>
      <c r="N412" s="157">
        <v>-1.0</v>
      </c>
      <c r="P412" s="161" t="str">
        <f t="shared" si="5"/>
        <v>180921_E0022_P02_3231_1_S_M04_1</v>
      </c>
      <c r="Q412" s="159"/>
      <c r="R412" s="159" t="s">
        <v>901</v>
      </c>
      <c r="S412" s="159">
        <v>1.0</v>
      </c>
      <c r="T412" s="159" t="s">
        <v>902</v>
      </c>
      <c r="U412" s="161" t="str">
        <f t="shared" ref="U412:W412" si="407">J412</f>
        <v/>
      </c>
      <c r="V412" s="161" t="str">
        <f t="shared" si="407"/>
        <v/>
      </c>
      <c r="W412" s="161" t="str">
        <f t="shared" si="407"/>
        <v>PC_90min_SWATH_100VW</v>
      </c>
      <c r="X412" s="161" t="str">
        <f t="shared" si="7"/>
        <v>\180921_E0022_P02_3231_1_S_M04_1</v>
      </c>
      <c r="Y412" s="159">
        <v>-1.0</v>
      </c>
    </row>
    <row r="413">
      <c r="A413" s="16" t="str">
        <f>Tracking!A405</f>
        <v>180921_E0022_P02_8493_2_S_M04_1</v>
      </c>
      <c r="C413" t="str">
        <f>Tracking!N405</f>
        <v>PC_90min_SWATH_100VW</v>
      </c>
      <c r="E413" s="160" t="str">
        <f t="shared" si="2"/>
        <v>180921_E0022_P02_8493_2_S_M04_1</v>
      </c>
      <c r="F413" s="157"/>
      <c r="G413" s="157" t="s">
        <v>901</v>
      </c>
      <c r="H413" s="157">
        <v>1.0</v>
      </c>
      <c r="I413" s="157" t="s">
        <v>902</v>
      </c>
      <c r="J413" s="160"/>
      <c r="K413" s="160"/>
      <c r="L413" s="160" t="str">
        <f t="shared" si="3"/>
        <v>PC_90min_SWATH_100VW</v>
      </c>
      <c r="M413" s="160" t="str">
        <f t="shared" si="4"/>
        <v>\180921_E0022_P02_8493_2_S_M04_1</v>
      </c>
      <c r="N413" s="157">
        <v>-1.0</v>
      </c>
      <c r="P413" s="161" t="str">
        <f t="shared" si="5"/>
        <v>180921_E0022_P02_8493_2_S_M04_1</v>
      </c>
      <c r="Q413" s="159"/>
      <c r="R413" s="159" t="s">
        <v>901</v>
      </c>
      <c r="S413" s="159">
        <v>1.0</v>
      </c>
      <c r="T413" s="159" t="s">
        <v>902</v>
      </c>
      <c r="U413" s="161" t="str">
        <f t="shared" ref="U413:W413" si="408">J413</f>
        <v/>
      </c>
      <c r="V413" s="161" t="str">
        <f t="shared" si="408"/>
        <v/>
      </c>
      <c r="W413" s="161" t="str">
        <f t="shared" si="408"/>
        <v>PC_90min_SWATH_100VW</v>
      </c>
      <c r="X413" s="161" t="str">
        <f t="shared" si="7"/>
        <v>\180921_E0022_P02_8493_2_S_M04_1</v>
      </c>
      <c r="Y413" s="159">
        <v>-1.0</v>
      </c>
    </row>
    <row r="414">
      <c r="A414" s="16" t="str">
        <f>Tracking!A406</f>
        <v>180921_E0022_P02_7289_3_S_M04_1</v>
      </c>
      <c r="C414" t="str">
        <f>Tracking!N406</f>
        <v>PC_90min_SWATH_100VW</v>
      </c>
      <c r="E414" s="160" t="str">
        <f t="shared" si="2"/>
        <v>180921_E0022_P02_7289_3_S_M04_1</v>
      </c>
      <c r="F414" s="157"/>
      <c r="G414" s="157" t="s">
        <v>901</v>
      </c>
      <c r="H414" s="157">
        <v>1.0</v>
      </c>
      <c r="I414" s="157" t="s">
        <v>902</v>
      </c>
      <c r="J414" s="160"/>
      <c r="K414" s="160"/>
      <c r="L414" s="160" t="str">
        <f t="shared" si="3"/>
        <v>PC_90min_SWATH_100VW</v>
      </c>
      <c r="M414" s="160" t="str">
        <f t="shared" si="4"/>
        <v>\180921_E0022_P02_7289_3_S_M04_1</v>
      </c>
      <c r="N414" s="157">
        <v>-1.0</v>
      </c>
      <c r="P414" s="161" t="str">
        <f t="shared" si="5"/>
        <v>180921_E0022_P02_7289_3_S_M04_1</v>
      </c>
      <c r="Q414" s="159"/>
      <c r="R414" s="159" t="s">
        <v>901</v>
      </c>
      <c r="S414" s="159">
        <v>1.0</v>
      </c>
      <c r="T414" s="159" t="s">
        <v>902</v>
      </c>
      <c r="U414" s="161" t="str">
        <f t="shared" ref="U414:W414" si="409">J414</f>
        <v/>
      </c>
      <c r="V414" s="161" t="str">
        <f t="shared" si="409"/>
        <v/>
      </c>
      <c r="W414" s="161" t="str">
        <f t="shared" si="409"/>
        <v>PC_90min_SWATH_100VW</v>
      </c>
      <c r="X414" s="161" t="str">
        <f t="shared" si="7"/>
        <v>\180921_E0022_P02_7289_3_S_M04_1</v>
      </c>
      <c r="Y414" s="159">
        <v>-1.0</v>
      </c>
    </row>
    <row r="415">
      <c r="A415" s="16" t="str">
        <f>Tracking!A407</f>
        <v>180921_E0022_P02_2272_1_S_M04_1</v>
      </c>
      <c r="C415" t="str">
        <f>Tracking!N407</f>
        <v>PC_90min_SWATH_100VW</v>
      </c>
      <c r="E415" s="160" t="str">
        <f t="shared" si="2"/>
        <v>180921_E0022_P02_2272_1_S_M04_1</v>
      </c>
      <c r="F415" s="157"/>
      <c r="G415" s="157" t="s">
        <v>901</v>
      </c>
      <c r="H415" s="157">
        <v>1.0</v>
      </c>
      <c r="I415" s="157" t="s">
        <v>902</v>
      </c>
      <c r="J415" s="160"/>
      <c r="K415" s="160"/>
      <c r="L415" s="160" t="str">
        <f t="shared" si="3"/>
        <v>PC_90min_SWATH_100VW</v>
      </c>
      <c r="M415" s="160" t="str">
        <f t="shared" si="4"/>
        <v>\180921_E0022_P02_2272_1_S_M04_1</v>
      </c>
      <c r="N415" s="157">
        <v>-1.0</v>
      </c>
      <c r="P415" s="161" t="str">
        <f t="shared" si="5"/>
        <v>180921_E0022_P02_2272_1_S_M04_1</v>
      </c>
      <c r="Q415" s="159"/>
      <c r="R415" s="159" t="s">
        <v>901</v>
      </c>
      <c r="S415" s="159">
        <v>1.0</v>
      </c>
      <c r="T415" s="159" t="s">
        <v>902</v>
      </c>
      <c r="U415" s="161" t="str">
        <f t="shared" ref="U415:W415" si="410">J415</f>
        <v/>
      </c>
      <c r="V415" s="161" t="str">
        <f t="shared" si="410"/>
        <v/>
      </c>
      <c r="W415" s="161" t="str">
        <f t="shared" si="410"/>
        <v>PC_90min_SWATH_100VW</v>
      </c>
      <c r="X415" s="161" t="str">
        <f t="shared" si="7"/>
        <v>\180921_E0022_P02_2272_1_S_M04_1</v>
      </c>
      <c r="Y415" s="159">
        <v>-1.0</v>
      </c>
    </row>
    <row r="416">
      <c r="A416" s="16" t="str">
        <f>Tracking!A408</f>
        <v>180921_E0022_P02_2165_1_S_M04_1</v>
      </c>
      <c r="C416" t="str">
        <f>Tracking!N408</f>
        <v>PC_90min_SWATH_100VW</v>
      </c>
      <c r="E416" s="160" t="str">
        <f t="shared" si="2"/>
        <v>180921_E0022_P02_2165_1_S_M04_1</v>
      </c>
      <c r="F416" s="157"/>
      <c r="G416" s="157" t="s">
        <v>901</v>
      </c>
      <c r="H416" s="157">
        <v>1.0</v>
      </c>
      <c r="I416" s="157" t="s">
        <v>902</v>
      </c>
      <c r="J416" s="160"/>
      <c r="K416" s="160"/>
      <c r="L416" s="160" t="str">
        <f t="shared" si="3"/>
        <v>PC_90min_SWATH_100VW</v>
      </c>
      <c r="M416" s="160" t="str">
        <f t="shared" si="4"/>
        <v>\180921_E0022_P02_2165_1_S_M04_1</v>
      </c>
      <c r="N416" s="157">
        <v>-1.0</v>
      </c>
      <c r="P416" s="161" t="str">
        <f t="shared" si="5"/>
        <v>180921_E0022_P02_2165_1_S_M04_1</v>
      </c>
      <c r="Q416" s="159"/>
      <c r="R416" s="159" t="s">
        <v>901</v>
      </c>
      <c r="S416" s="159">
        <v>1.0</v>
      </c>
      <c r="T416" s="159" t="s">
        <v>902</v>
      </c>
      <c r="U416" s="161" t="str">
        <f t="shared" ref="U416:W416" si="411">J416</f>
        <v/>
      </c>
      <c r="V416" s="161" t="str">
        <f t="shared" si="411"/>
        <v/>
      </c>
      <c r="W416" s="161" t="str">
        <f t="shared" si="411"/>
        <v>PC_90min_SWATH_100VW</v>
      </c>
      <c r="X416" s="161" t="str">
        <f t="shared" si="7"/>
        <v>\180921_E0022_P02_2165_1_S_M04_1</v>
      </c>
      <c r="Y416" s="159">
        <v>-1.0</v>
      </c>
    </row>
    <row r="417">
      <c r="A417" s="16" t="str">
        <f>Tracking!A409</f>
        <v>180921_E0022_P02_4093_3_S_M04_1</v>
      </c>
      <c r="C417" t="str">
        <f>Tracking!N409</f>
        <v>PC_90min_SWATH_100VW</v>
      </c>
      <c r="E417" s="160" t="str">
        <f t="shared" si="2"/>
        <v>180921_E0022_P02_4093_3_S_M04_1</v>
      </c>
      <c r="F417" s="157"/>
      <c r="G417" s="157" t="s">
        <v>901</v>
      </c>
      <c r="H417" s="157">
        <v>1.0</v>
      </c>
      <c r="I417" s="157" t="s">
        <v>902</v>
      </c>
      <c r="J417" s="160"/>
      <c r="K417" s="160"/>
      <c r="L417" s="160" t="str">
        <f t="shared" si="3"/>
        <v>PC_90min_SWATH_100VW</v>
      </c>
      <c r="M417" s="160" t="str">
        <f t="shared" si="4"/>
        <v>\180921_E0022_P02_4093_3_S_M04_1</v>
      </c>
      <c r="N417" s="157">
        <v>-1.0</v>
      </c>
      <c r="P417" s="161" t="str">
        <f t="shared" si="5"/>
        <v>180921_E0022_P02_4093_3_S_M04_1</v>
      </c>
      <c r="Q417" s="159"/>
      <c r="R417" s="159" t="s">
        <v>901</v>
      </c>
      <c r="S417" s="159">
        <v>1.0</v>
      </c>
      <c r="T417" s="159" t="s">
        <v>902</v>
      </c>
      <c r="U417" s="161" t="str">
        <f t="shared" ref="U417:W417" si="412">J417</f>
        <v/>
      </c>
      <c r="V417" s="161" t="str">
        <f t="shared" si="412"/>
        <v/>
      </c>
      <c r="W417" s="161" t="str">
        <f t="shared" si="412"/>
        <v>PC_90min_SWATH_100VW</v>
      </c>
      <c r="X417" s="161" t="str">
        <f t="shared" si="7"/>
        <v>\180921_E0022_P02_4093_3_S_M04_1</v>
      </c>
      <c r="Y417" s="159">
        <v>-1.0</v>
      </c>
    </row>
    <row r="418">
      <c r="A418" s="16" t="str">
        <f>Tracking!A410</f>
        <v>180921_E0022_P02_8493_3_S_M04_1</v>
      </c>
      <c r="C418" t="str">
        <f>Tracking!N410</f>
        <v>PC_90min_SWATH_100VW</v>
      </c>
      <c r="E418" s="160" t="str">
        <f t="shared" si="2"/>
        <v>180921_E0022_P02_8493_3_S_M04_1</v>
      </c>
      <c r="F418" s="157"/>
      <c r="G418" s="157" t="s">
        <v>901</v>
      </c>
      <c r="H418" s="157">
        <v>1.0</v>
      </c>
      <c r="I418" s="157" t="s">
        <v>902</v>
      </c>
      <c r="J418" s="160"/>
      <c r="K418" s="160"/>
      <c r="L418" s="160" t="str">
        <f t="shared" si="3"/>
        <v>PC_90min_SWATH_100VW</v>
      </c>
      <c r="M418" s="160" t="str">
        <f t="shared" si="4"/>
        <v>\180921_E0022_P02_8493_3_S_M04_1</v>
      </c>
      <c r="N418" s="157">
        <v>-1.0</v>
      </c>
      <c r="P418" s="161" t="str">
        <f t="shared" si="5"/>
        <v>180921_E0022_P02_8493_3_S_M04_1</v>
      </c>
      <c r="Q418" s="159"/>
      <c r="R418" s="159" t="s">
        <v>901</v>
      </c>
      <c r="S418" s="159">
        <v>1.0</v>
      </c>
      <c r="T418" s="159" t="s">
        <v>902</v>
      </c>
      <c r="U418" s="161" t="str">
        <f t="shared" ref="U418:W418" si="413">J418</f>
        <v/>
      </c>
      <c r="V418" s="161" t="str">
        <f t="shared" si="413"/>
        <v/>
      </c>
      <c r="W418" s="161" t="str">
        <f t="shared" si="413"/>
        <v>PC_90min_SWATH_100VW</v>
      </c>
      <c r="X418" s="161" t="str">
        <f t="shared" si="7"/>
        <v>\180921_E0022_P02_8493_3_S_M04_1</v>
      </c>
      <c r="Y418" s="159">
        <v>-1.0</v>
      </c>
    </row>
    <row r="419">
      <c r="A419" s="16" t="str">
        <f>Tracking!A411</f>
        <v>180921_E0022_P02_2272_3_S_M04_1</v>
      </c>
      <c r="C419" t="str">
        <f>Tracking!N411</f>
        <v>PC_90min_SWATH_100VW</v>
      </c>
      <c r="E419" s="160" t="str">
        <f t="shared" si="2"/>
        <v>180921_E0022_P02_2272_3_S_M04_1</v>
      </c>
      <c r="F419" s="157"/>
      <c r="G419" s="157" t="s">
        <v>901</v>
      </c>
      <c r="H419" s="157">
        <v>1.0</v>
      </c>
      <c r="I419" s="157" t="s">
        <v>902</v>
      </c>
      <c r="J419" s="160"/>
      <c r="K419" s="160"/>
      <c r="L419" s="160" t="str">
        <f t="shared" si="3"/>
        <v>PC_90min_SWATH_100VW</v>
      </c>
      <c r="M419" s="160" t="str">
        <f t="shared" si="4"/>
        <v>\180921_E0022_P02_2272_3_S_M04_1</v>
      </c>
      <c r="N419" s="157">
        <v>-1.0</v>
      </c>
      <c r="P419" s="161" t="str">
        <f t="shared" si="5"/>
        <v>180921_E0022_P02_2272_3_S_M04_1</v>
      </c>
      <c r="Q419" s="159"/>
      <c r="R419" s="159" t="s">
        <v>901</v>
      </c>
      <c r="S419" s="159">
        <v>1.0</v>
      </c>
      <c r="T419" s="159" t="s">
        <v>902</v>
      </c>
      <c r="U419" s="161" t="str">
        <f t="shared" ref="U419:W419" si="414">J419</f>
        <v/>
      </c>
      <c r="V419" s="161" t="str">
        <f t="shared" si="414"/>
        <v/>
      </c>
      <c r="W419" s="161" t="str">
        <f t="shared" si="414"/>
        <v>PC_90min_SWATH_100VW</v>
      </c>
      <c r="X419" s="161" t="str">
        <f t="shared" si="7"/>
        <v>\180921_E0022_P02_2272_3_S_M04_1</v>
      </c>
      <c r="Y419" s="159">
        <v>-1.0</v>
      </c>
    </row>
    <row r="420">
      <c r="A420" s="16" t="str">
        <f>Tracking!A412</f>
        <v>180921_E0022_P02_3248_1_S_M04_1</v>
      </c>
      <c r="C420" t="str">
        <f>Tracking!N412</f>
        <v>PC_90min_SWATH_100VW</v>
      </c>
      <c r="E420" s="160" t="str">
        <f t="shared" si="2"/>
        <v>180921_E0022_P02_3248_1_S_M04_1</v>
      </c>
      <c r="F420" s="157"/>
      <c r="G420" s="157" t="s">
        <v>901</v>
      </c>
      <c r="H420" s="157">
        <v>1.0</v>
      </c>
      <c r="I420" s="157" t="s">
        <v>902</v>
      </c>
      <c r="J420" s="160"/>
      <c r="K420" s="160"/>
      <c r="L420" s="160" t="str">
        <f t="shared" si="3"/>
        <v>PC_90min_SWATH_100VW</v>
      </c>
      <c r="M420" s="160" t="str">
        <f t="shared" si="4"/>
        <v>\180921_E0022_P02_3248_1_S_M04_1</v>
      </c>
      <c r="N420" s="157">
        <v>-1.0</v>
      </c>
      <c r="P420" s="161" t="str">
        <f t="shared" si="5"/>
        <v>180921_E0022_P02_3248_1_S_M04_1</v>
      </c>
      <c r="Q420" s="159"/>
      <c r="R420" s="159" t="s">
        <v>901</v>
      </c>
      <c r="S420" s="159">
        <v>1.0</v>
      </c>
      <c r="T420" s="159" t="s">
        <v>902</v>
      </c>
      <c r="U420" s="161" t="str">
        <f t="shared" ref="U420:W420" si="415">J420</f>
        <v/>
      </c>
      <c r="V420" s="161" t="str">
        <f t="shared" si="415"/>
        <v/>
      </c>
      <c r="W420" s="161" t="str">
        <f t="shared" si="415"/>
        <v>PC_90min_SWATH_100VW</v>
      </c>
      <c r="X420" s="161" t="str">
        <f t="shared" si="7"/>
        <v>\180921_E0022_P02_3248_1_S_M04_1</v>
      </c>
      <c r="Y420" s="159">
        <v>-1.0</v>
      </c>
    </row>
    <row r="421">
      <c r="A421" s="16" t="str">
        <f>Tracking!A413</f>
        <v>180921_E0022_P02_3248_2_S_M04_1</v>
      </c>
      <c r="C421" t="str">
        <f>Tracking!N413</f>
        <v>PC_90min_SWATH_100VW</v>
      </c>
      <c r="E421" s="160" t="str">
        <f t="shared" si="2"/>
        <v>180921_E0022_P02_3248_2_S_M04_1</v>
      </c>
      <c r="F421" s="157"/>
      <c r="G421" s="157" t="s">
        <v>901</v>
      </c>
      <c r="H421" s="157">
        <v>1.0</v>
      </c>
      <c r="I421" s="157" t="s">
        <v>902</v>
      </c>
      <c r="J421" s="160"/>
      <c r="K421" s="160"/>
      <c r="L421" s="160" t="str">
        <f t="shared" si="3"/>
        <v>PC_90min_SWATH_100VW</v>
      </c>
      <c r="M421" s="160" t="str">
        <f t="shared" si="4"/>
        <v>\180921_E0022_P02_3248_2_S_M04_1</v>
      </c>
      <c r="N421" s="157">
        <v>-1.0</v>
      </c>
      <c r="P421" s="161" t="str">
        <f t="shared" si="5"/>
        <v>180921_E0022_P02_3248_2_S_M04_1</v>
      </c>
      <c r="Q421" s="159"/>
      <c r="R421" s="159" t="s">
        <v>901</v>
      </c>
      <c r="S421" s="159">
        <v>1.0</v>
      </c>
      <c r="T421" s="159" t="s">
        <v>902</v>
      </c>
      <c r="U421" s="161" t="str">
        <f t="shared" ref="U421:W421" si="416">J421</f>
        <v/>
      </c>
      <c r="V421" s="161" t="str">
        <f t="shared" si="416"/>
        <v/>
      </c>
      <c r="W421" s="161" t="str">
        <f t="shared" si="416"/>
        <v>PC_90min_SWATH_100VW</v>
      </c>
      <c r="X421" s="161" t="str">
        <f t="shared" si="7"/>
        <v>\180921_E0022_P02_3248_2_S_M04_1</v>
      </c>
      <c r="Y421" s="159">
        <v>-1.0</v>
      </c>
    </row>
    <row r="422">
      <c r="A422" s="16" t="str">
        <f>Tracking!A414</f>
        <v>180921_E0022_P02_HEK_H002_QC_S_M04_3</v>
      </c>
      <c r="C422" t="str">
        <f>Tracking!N414</f>
        <v>PC_90min_SWATH_100VW</v>
      </c>
      <c r="E422" s="160" t="str">
        <f t="shared" si="2"/>
        <v>180921_E0022_P02_HEK_H002_QC_S_M04_3</v>
      </c>
      <c r="F422" s="157"/>
      <c r="G422" s="157" t="s">
        <v>901</v>
      </c>
      <c r="H422" s="157">
        <v>1.0</v>
      </c>
      <c r="I422" s="157" t="s">
        <v>902</v>
      </c>
      <c r="J422" s="160"/>
      <c r="K422" s="160"/>
      <c r="L422" s="160" t="str">
        <f t="shared" si="3"/>
        <v>PC_90min_SWATH_100VW</v>
      </c>
      <c r="M422" s="160" t="str">
        <f t="shared" si="4"/>
        <v>\180921_E0022_P02_HEK_H002_QC_S_M04_3</v>
      </c>
      <c r="N422" s="157">
        <v>-1.0</v>
      </c>
      <c r="P422" s="161" t="str">
        <f t="shared" si="5"/>
        <v>180921_E0022_P02_HEK_H002_QC_S_M04_3</v>
      </c>
      <c r="Q422" s="159"/>
      <c r="R422" s="159" t="s">
        <v>901</v>
      </c>
      <c r="S422" s="159">
        <v>1.0</v>
      </c>
      <c r="T422" s="159" t="s">
        <v>902</v>
      </c>
      <c r="U422" s="161" t="str">
        <f t="shared" ref="U422:W422" si="417">J422</f>
        <v/>
      </c>
      <c r="V422" s="161" t="str">
        <f t="shared" si="417"/>
        <v/>
      </c>
      <c r="W422" s="161" t="str">
        <f t="shared" si="417"/>
        <v>PC_90min_SWATH_100VW</v>
      </c>
      <c r="X422" s="161" t="str">
        <f t="shared" si="7"/>
        <v>\180921_E0022_P02_HEK_H002_QC_S_M04_3</v>
      </c>
      <c r="Y422" s="159">
        <v>-1.0</v>
      </c>
    </row>
    <row r="423">
      <c r="A423" s="16" t="str">
        <f>Tracking!A415</f>
        <v>180921_E0022_P02_7013_1_S_M04_1</v>
      </c>
      <c r="C423" t="str">
        <f>Tracking!N415</f>
        <v>PC_90min_SWATH_100VW</v>
      </c>
      <c r="E423" s="160" t="str">
        <f t="shared" si="2"/>
        <v>180921_E0022_P02_7013_1_S_M04_1</v>
      </c>
      <c r="F423" s="157"/>
      <c r="G423" s="157" t="s">
        <v>901</v>
      </c>
      <c r="H423" s="157">
        <v>1.0</v>
      </c>
      <c r="I423" s="157" t="s">
        <v>902</v>
      </c>
      <c r="J423" s="160"/>
      <c r="K423" s="160"/>
      <c r="L423" s="160" t="str">
        <f t="shared" si="3"/>
        <v>PC_90min_SWATH_100VW</v>
      </c>
      <c r="M423" s="160" t="str">
        <f t="shared" si="4"/>
        <v>\180921_E0022_P02_7013_1_S_M04_1</v>
      </c>
      <c r="N423" s="157">
        <v>-1.0</v>
      </c>
      <c r="P423" s="161" t="str">
        <f t="shared" si="5"/>
        <v>180921_E0022_P02_7013_1_S_M04_1</v>
      </c>
      <c r="Q423" s="159"/>
      <c r="R423" s="159" t="s">
        <v>901</v>
      </c>
      <c r="S423" s="159">
        <v>1.0</v>
      </c>
      <c r="T423" s="159" t="s">
        <v>902</v>
      </c>
      <c r="U423" s="161" t="str">
        <f t="shared" ref="U423:W423" si="418">J423</f>
        <v/>
      </c>
      <c r="V423" s="161" t="str">
        <f t="shared" si="418"/>
        <v/>
      </c>
      <c r="W423" s="161" t="str">
        <f t="shared" si="418"/>
        <v>PC_90min_SWATH_100VW</v>
      </c>
      <c r="X423" s="161" t="str">
        <f t="shared" si="7"/>
        <v>\180921_E0022_P02_7013_1_S_M04_1</v>
      </c>
      <c r="Y423" s="159">
        <v>-1.0</v>
      </c>
    </row>
    <row r="424">
      <c r="A424" s="16" t="str">
        <f>Tracking!A416</f>
        <v>180921_E0022_P02_8574_1_S_M04_1</v>
      </c>
      <c r="C424" t="str">
        <f>Tracking!N416</f>
        <v>PC_90min_SWATH_100VW</v>
      </c>
      <c r="E424" s="160" t="str">
        <f t="shared" si="2"/>
        <v>180921_E0022_P02_8574_1_S_M04_1</v>
      </c>
      <c r="F424" s="157"/>
      <c r="G424" s="157" t="s">
        <v>901</v>
      </c>
      <c r="H424" s="157">
        <v>1.0</v>
      </c>
      <c r="I424" s="157" t="s">
        <v>902</v>
      </c>
      <c r="J424" s="160"/>
      <c r="K424" s="160"/>
      <c r="L424" s="160" t="str">
        <f t="shared" si="3"/>
        <v>PC_90min_SWATH_100VW</v>
      </c>
      <c r="M424" s="160" t="str">
        <f t="shared" si="4"/>
        <v>\180921_E0022_P02_8574_1_S_M04_1</v>
      </c>
      <c r="N424" s="157">
        <v>-1.0</v>
      </c>
      <c r="P424" s="161" t="str">
        <f t="shared" si="5"/>
        <v>180921_E0022_P02_8574_1_S_M04_1</v>
      </c>
      <c r="Q424" s="159"/>
      <c r="R424" s="159" t="s">
        <v>901</v>
      </c>
      <c r="S424" s="159">
        <v>1.0</v>
      </c>
      <c r="T424" s="159" t="s">
        <v>902</v>
      </c>
      <c r="U424" s="161" t="str">
        <f t="shared" ref="U424:W424" si="419">J424</f>
        <v/>
      </c>
      <c r="V424" s="161" t="str">
        <f t="shared" si="419"/>
        <v/>
      </c>
      <c r="W424" s="161" t="str">
        <f t="shared" si="419"/>
        <v>PC_90min_SWATH_100VW</v>
      </c>
      <c r="X424" s="161" t="str">
        <f t="shared" si="7"/>
        <v>\180921_E0022_P02_8574_1_S_M04_1</v>
      </c>
      <c r="Y424" s="159">
        <v>-1.0</v>
      </c>
    </row>
    <row r="425">
      <c r="A425" s="16" t="str">
        <f>Tracking!A417</f>
        <v/>
      </c>
      <c r="C425" t="str">
        <f>Tracking!N417</f>
        <v/>
      </c>
      <c r="E425" s="160" t="str">
        <f t="shared" si="2"/>
        <v/>
      </c>
      <c r="F425" s="157"/>
      <c r="G425" s="157" t="s">
        <v>901</v>
      </c>
      <c r="H425" s="157">
        <v>1.0</v>
      </c>
      <c r="I425" s="157" t="s">
        <v>902</v>
      </c>
      <c r="J425" s="160"/>
      <c r="K425" s="160"/>
      <c r="L425" s="160" t="str">
        <f t="shared" si="3"/>
        <v/>
      </c>
      <c r="M425" s="160" t="str">
        <f t="shared" si="4"/>
        <v>\</v>
      </c>
      <c r="N425" s="157">
        <v>-1.0</v>
      </c>
      <c r="P425" s="161" t="str">
        <f t="shared" si="5"/>
        <v/>
      </c>
      <c r="Q425" s="159"/>
      <c r="R425" s="159" t="s">
        <v>901</v>
      </c>
      <c r="S425" s="159">
        <v>1.0</v>
      </c>
      <c r="T425" s="159" t="s">
        <v>902</v>
      </c>
      <c r="U425" s="161" t="str">
        <f t="shared" ref="U425:W425" si="420">J425</f>
        <v/>
      </c>
      <c r="V425" s="161" t="str">
        <f t="shared" si="420"/>
        <v/>
      </c>
      <c r="W425" s="161" t="str">
        <f t="shared" si="420"/>
        <v/>
      </c>
      <c r="X425" s="161" t="str">
        <f t="shared" si="7"/>
        <v>\</v>
      </c>
      <c r="Y425" s="159">
        <v>-1.0</v>
      </c>
    </row>
    <row r="426">
      <c r="A426" s="16" t="str">
        <f>Tracking!A418</f>
        <v>181004_E0022_P02_HEK_H002_QC_S_M04_1</v>
      </c>
      <c r="C426" t="str">
        <f>Tracking!N418</f>
        <v>PC_90min_SWATH_100VW</v>
      </c>
      <c r="E426" s="160" t="str">
        <f t="shared" si="2"/>
        <v>181004_E0022_P02_HEK_H002_QC_S_M04_1</v>
      </c>
      <c r="F426" s="157"/>
      <c r="G426" s="157" t="s">
        <v>901</v>
      </c>
      <c r="H426" s="157">
        <v>1.0</v>
      </c>
      <c r="I426" s="157" t="s">
        <v>902</v>
      </c>
      <c r="J426" s="160"/>
      <c r="K426" s="160"/>
      <c r="L426" s="160" t="str">
        <f t="shared" si="3"/>
        <v>PC_90min_SWATH_100VW</v>
      </c>
      <c r="M426" s="160" t="str">
        <f t="shared" si="4"/>
        <v>\181004_E0022_P02_HEK_H002_QC_S_M04_1</v>
      </c>
      <c r="N426" s="157">
        <v>-1.0</v>
      </c>
      <c r="P426" s="161" t="str">
        <f t="shared" si="5"/>
        <v>181004_E0022_P02_HEK_H002_QC_S_M04_1</v>
      </c>
      <c r="Q426" s="159"/>
      <c r="R426" s="159" t="s">
        <v>901</v>
      </c>
      <c r="S426" s="159">
        <v>1.0</v>
      </c>
      <c r="T426" s="159" t="s">
        <v>902</v>
      </c>
      <c r="U426" s="161" t="str">
        <f t="shared" ref="U426:W426" si="421">J426</f>
        <v/>
      </c>
      <c r="V426" s="161" t="str">
        <f t="shared" si="421"/>
        <v/>
      </c>
      <c r="W426" s="161" t="str">
        <f t="shared" si="421"/>
        <v>PC_90min_SWATH_100VW</v>
      </c>
      <c r="X426" s="161" t="str">
        <f t="shared" si="7"/>
        <v>\181004_E0022_P02_HEK_H002_QC_S_M04_1</v>
      </c>
      <c r="Y426" s="159">
        <v>-1.0</v>
      </c>
    </row>
    <row r="427">
      <c r="A427" s="16" t="str">
        <f>Tracking!A419</f>
        <v>181004_E0022_P02_7189_1_S_M04_1</v>
      </c>
      <c r="C427" t="str">
        <f>Tracking!N419</f>
        <v>PC_90min_SWATH_100VW</v>
      </c>
      <c r="E427" s="160" t="str">
        <f t="shared" si="2"/>
        <v>181004_E0022_P02_7189_1_S_M04_1</v>
      </c>
      <c r="F427" s="157"/>
      <c r="G427" s="157" t="s">
        <v>901</v>
      </c>
      <c r="H427" s="157">
        <v>1.0</v>
      </c>
      <c r="I427" s="157" t="s">
        <v>902</v>
      </c>
      <c r="J427" s="160"/>
      <c r="K427" s="160"/>
      <c r="L427" s="160" t="str">
        <f t="shared" si="3"/>
        <v>PC_90min_SWATH_100VW</v>
      </c>
      <c r="M427" s="160" t="str">
        <f t="shared" si="4"/>
        <v>\181004_E0022_P02_7189_1_S_M04_1</v>
      </c>
      <c r="N427" s="157">
        <v>-1.0</v>
      </c>
      <c r="P427" s="161" t="str">
        <f t="shared" si="5"/>
        <v>181004_E0022_P02_7189_1_S_M04_1</v>
      </c>
      <c r="Q427" s="159"/>
      <c r="R427" s="159" t="s">
        <v>901</v>
      </c>
      <c r="S427" s="159">
        <v>1.0</v>
      </c>
      <c r="T427" s="159" t="s">
        <v>902</v>
      </c>
      <c r="U427" s="161" t="str">
        <f t="shared" ref="U427:W427" si="422">J427</f>
        <v/>
      </c>
      <c r="V427" s="161" t="str">
        <f t="shared" si="422"/>
        <v/>
      </c>
      <c r="W427" s="161" t="str">
        <f t="shared" si="422"/>
        <v>PC_90min_SWATH_100VW</v>
      </c>
      <c r="X427" s="161" t="str">
        <f t="shared" si="7"/>
        <v>\181004_E0022_P02_7189_1_S_M04_1</v>
      </c>
      <c r="Y427" s="159">
        <v>-1.0</v>
      </c>
    </row>
    <row r="428">
      <c r="A428" s="16" t="str">
        <f>Tracking!A420</f>
        <v>181004_E0022_P02_4020_1_S_M04_1</v>
      </c>
      <c r="C428" t="str">
        <f>Tracking!N420</f>
        <v>PC_90min_SWATH_100VW</v>
      </c>
      <c r="E428" s="160" t="str">
        <f t="shared" si="2"/>
        <v>181004_E0022_P02_4020_1_S_M04_1</v>
      </c>
      <c r="F428" s="157"/>
      <c r="G428" s="157" t="s">
        <v>901</v>
      </c>
      <c r="H428" s="157">
        <v>1.0</v>
      </c>
      <c r="I428" s="157" t="s">
        <v>902</v>
      </c>
      <c r="J428" s="160"/>
      <c r="K428" s="160"/>
      <c r="L428" s="160" t="str">
        <f t="shared" si="3"/>
        <v>PC_90min_SWATH_100VW</v>
      </c>
      <c r="M428" s="160" t="str">
        <f t="shared" si="4"/>
        <v>\181004_E0022_P02_4020_1_S_M04_1</v>
      </c>
      <c r="N428" s="157">
        <v>-1.0</v>
      </c>
      <c r="P428" s="161" t="str">
        <f t="shared" si="5"/>
        <v>181004_E0022_P02_4020_1_S_M04_1</v>
      </c>
      <c r="Q428" s="159"/>
      <c r="R428" s="159" t="s">
        <v>901</v>
      </c>
      <c r="S428" s="159">
        <v>1.0</v>
      </c>
      <c r="T428" s="159" t="s">
        <v>902</v>
      </c>
      <c r="U428" s="161" t="str">
        <f t="shared" ref="U428:W428" si="423">J428</f>
        <v/>
      </c>
      <c r="V428" s="161" t="str">
        <f t="shared" si="423"/>
        <v/>
      </c>
      <c r="W428" s="161" t="str">
        <f t="shared" si="423"/>
        <v>PC_90min_SWATH_100VW</v>
      </c>
      <c r="X428" s="161" t="str">
        <f t="shared" si="7"/>
        <v>\181004_E0022_P02_4020_1_S_M04_1</v>
      </c>
      <c r="Y428" s="159">
        <v>-1.0</v>
      </c>
    </row>
    <row r="429">
      <c r="A429" s="16" t="str">
        <f>Tracking!A421</f>
        <v>181004_E0022_P02_5989_3_S_M04_1</v>
      </c>
      <c r="C429" t="str">
        <f>Tracking!N421</f>
        <v>PC_90min_SWATH_100VW</v>
      </c>
      <c r="E429" s="160" t="str">
        <f t="shared" si="2"/>
        <v>181004_E0022_P02_5989_3_S_M04_1</v>
      </c>
      <c r="F429" s="157"/>
      <c r="G429" s="157" t="s">
        <v>901</v>
      </c>
      <c r="H429" s="157">
        <v>1.0</v>
      </c>
      <c r="I429" s="157" t="s">
        <v>902</v>
      </c>
      <c r="J429" s="160"/>
      <c r="K429" s="160"/>
      <c r="L429" s="160" t="str">
        <f t="shared" si="3"/>
        <v>PC_90min_SWATH_100VW</v>
      </c>
      <c r="M429" s="160" t="str">
        <f t="shared" si="4"/>
        <v>\181004_E0022_P02_5989_3_S_M04_1</v>
      </c>
      <c r="N429" s="157">
        <v>-1.0</v>
      </c>
      <c r="P429" s="161" t="str">
        <f t="shared" si="5"/>
        <v>181004_E0022_P02_5989_3_S_M04_1</v>
      </c>
      <c r="Q429" s="159"/>
      <c r="R429" s="159" t="s">
        <v>901</v>
      </c>
      <c r="S429" s="159">
        <v>1.0</v>
      </c>
      <c r="T429" s="159" t="s">
        <v>902</v>
      </c>
      <c r="U429" s="161" t="str">
        <f t="shared" ref="U429:W429" si="424">J429</f>
        <v/>
      </c>
      <c r="V429" s="161" t="str">
        <f t="shared" si="424"/>
        <v/>
      </c>
      <c r="W429" s="161" t="str">
        <f t="shared" si="424"/>
        <v>PC_90min_SWATH_100VW</v>
      </c>
      <c r="X429" s="161" t="str">
        <f t="shared" si="7"/>
        <v>\181004_E0022_P02_5989_3_S_M04_1</v>
      </c>
      <c r="Y429" s="159">
        <v>-1.0</v>
      </c>
    </row>
    <row r="430">
      <c r="A430" s="16" t="str">
        <f>Tracking!A422</f>
        <v>181004_E0022_P02_6460_3_S_M04_1</v>
      </c>
      <c r="C430" t="str">
        <f>Tracking!N422</f>
        <v>PC_90min_SWATH_100VW</v>
      </c>
      <c r="E430" s="160" t="str">
        <f t="shared" si="2"/>
        <v>181004_E0022_P02_6460_3_S_M04_1</v>
      </c>
      <c r="F430" s="157"/>
      <c r="G430" s="157" t="s">
        <v>901</v>
      </c>
      <c r="H430" s="157">
        <v>1.0</v>
      </c>
      <c r="I430" s="157" t="s">
        <v>902</v>
      </c>
      <c r="J430" s="160"/>
      <c r="K430" s="160"/>
      <c r="L430" s="160" t="str">
        <f t="shared" si="3"/>
        <v>PC_90min_SWATH_100VW</v>
      </c>
      <c r="M430" s="160" t="str">
        <f t="shared" si="4"/>
        <v>\181004_E0022_P02_6460_3_S_M04_1</v>
      </c>
      <c r="N430" s="157">
        <v>-1.0</v>
      </c>
      <c r="P430" s="161" t="str">
        <f t="shared" si="5"/>
        <v>181004_E0022_P02_6460_3_S_M04_1</v>
      </c>
      <c r="Q430" s="159"/>
      <c r="R430" s="159" t="s">
        <v>901</v>
      </c>
      <c r="S430" s="159">
        <v>1.0</v>
      </c>
      <c r="T430" s="159" t="s">
        <v>902</v>
      </c>
      <c r="U430" s="161" t="str">
        <f t="shared" ref="U430:W430" si="425">J430</f>
        <v/>
      </c>
      <c r="V430" s="161" t="str">
        <f t="shared" si="425"/>
        <v/>
      </c>
      <c r="W430" s="161" t="str">
        <f t="shared" si="425"/>
        <v>PC_90min_SWATH_100VW</v>
      </c>
      <c r="X430" s="161" t="str">
        <f t="shared" si="7"/>
        <v>\181004_E0022_P02_6460_3_S_M04_1</v>
      </c>
      <c r="Y430" s="159">
        <v>-1.0</v>
      </c>
    </row>
    <row r="431">
      <c r="A431" s="16" t="str">
        <f>Tracking!A423</f>
        <v>181004_E0022_P02_4020_2_S_M04_1</v>
      </c>
      <c r="C431" t="str">
        <f>Tracking!N423</f>
        <v>PC_90min_SWATH_100VW</v>
      </c>
      <c r="E431" s="160" t="str">
        <f t="shared" si="2"/>
        <v>181004_E0022_P02_4020_2_S_M04_1</v>
      </c>
      <c r="F431" s="157"/>
      <c r="G431" s="157" t="s">
        <v>901</v>
      </c>
      <c r="H431" s="157">
        <v>1.0</v>
      </c>
      <c r="I431" s="157" t="s">
        <v>902</v>
      </c>
      <c r="J431" s="160"/>
      <c r="K431" s="160"/>
      <c r="L431" s="160" t="str">
        <f t="shared" si="3"/>
        <v>PC_90min_SWATH_100VW</v>
      </c>
      <c r="M431" s="160" t="str">
        <f t="shared" si="4"/>
        <v>\181004_E0022_P02_4020_2_S_M04_1</v>
      </c>
      <c r="N431" s="157">
        <v>-1.0</v>
      </c>
      <c r="P431" s="161" t="str">
        <f t="shared" si="5"/>
        <v>181004_E0022_P02_4020_2_S_M04_1</v>
      </c>
      <c r="Q431" s="159"/>
      <c r="R431" s="159" t="s">
        <v>901</v>
      </c>
      <c r="S431" s="159">
        <v>1.0</v>
      </c>
      <c r="T431" s="159" t="s">
        <v>902</v>
      </c>
      <c r="U431" s="161" t="str">
        <f t="shared" ref="U431:W431" si="426">J431</f>
        <v/>
      </c>
      <c r="V431" s="161" t="str">
        <f t="shared" si="426"/>
        <v/>
      </c>
      <c r="W431" s="161" t="str">
        <f t="shared" si="426"/>
        <v>PC_90min_SWATH_100VW</v>
      </c>
      <c r="X431" s="161" t="str">
        <f t="shared" si="7"/>
        <v>\181004_E0022_P02_4020_2_S_M04_1</v>
      </c>
      <c r="Y431" s="159">
        <v>-1.0</v>
      </c>
    </row>
    <row r="432">
      <c r="A432" s="16" t="str">
        <f>Tracking!A424</f>
        <v>181004_E0022_P02_4020_3_S_M04_1</v>
      </c>
      <c r="C432" t="str">
        <f>Tracking!N424</f>
        <v>PC_90min_SWATH_100VW</v>
      </c>
      <c r="E432" s="160" t="str">
        <f t="shared" si="2"/>
        <v>181004_E0022_P02_4020_3_S_M04_1</v>
      </c>
      <c r="F432" s="157"/>
      <c r="G432" s="157" t="s">
        <v>901</v>
      </c>
      <c r="H432" s="157">
        <v>1.0</v>
      </c>
      <c r="I432" s="157" t="s">
        <v>902</v>
      </c>
      <c r="J432" s="160"/>
      <c r="K432" s="160"/>
      <c r="L432" s="160" t="str">
        <f t="shared" si="3"/>
        <v>PC_90min_SWATH_100VW</v>
      </c>
      <c r="M432" s="160" t="str">
        <f t="shared" si="4"/>
        <v>\181004_E0022_P02_4020_3_S_M04_1</v>
      </c>
      <c r="N432" s="157">
        <v>-1.0</v>
      </c>
      <c r="P432" s="161" t="str">
        <f t="shared" si="5"/>
        <v>181004_E0022_P02_4020_3_S_M04_1</v>
      </c>
      <c r="Q432" s="159"/>
      <c r="R432" s="159" t="s">
        <v>901</v>
      </c>
      <c r="S432" s="159">
        <v>1.0</v>
      </c>
      <c r="T432" s="159" t="s">
        <v>902</v>
      </c>
      <c r="U432" s="161" t="str">
        <f t="shared" ref="U432:W432" si="427">J432</f>
        <v/>
      </c>
      <c r="V432" s="161" t="str">
        <f t="shared" si="427"/>
        <v/>
      </c>
      <c r="W432" s="161" t="str">
        <f t="shared" si="427"/>
        <v>PC_90min_SWATH_100VW</v>
      </c>
      <c r="X432" s="161" t="str">
        <f t="shared" si="7"/>
        <v>\181004_E0022_P02_4020_3_S_M04_1</v>
      </c>
      <c r="Y432" s="159">
        <v>-1.0</v>
      </c>
    </row>
    <row r="433">
      <c r="A433" s="16" t="str">
        <f>Tracking!A425</f>
        <v>181004_E0022_P02_2137_1_S_M04_1</v>
      </c>
      <c r="C433" t="str">
        <f>Tracking!N425</f>
        <v>PC_90min_SWATH_100VW</v>
      </c>
      <c r="E433" s="160" t="str">
        <f t="shared" si="2"/>
        <v>181004_E0022_P02_2137_1_S_M04_1</v>
      </c>
      <c r="F433" s="157"/>
      <c r="G433" s="157" t="s">
        <v>901</v>
      </c>
      <c r="H433" s="157">
        <v>1.0</v>
      </c>
      <c r="I433" s="157" t="s">
        <v>902</v>
      </c>
      <c r="J433" s="160"/>
      <c r="K433" s="160"/>
      <c r="L433" s="160" t="str">
        <f t="shared" si="3"/>
        <v>PC_90min_SWATH_100VW</v>
      </c>
      <c r="M433" s="160" t="str">
        <f t="shared" si="4"/>
        <v>\181004_E0022_P02_2137_1_S_M04_1</v>
      </c>
      <c r="N433" s="157">
        <v>-1.0</v>
      </c>
      <c r="P433" s="161" t="str">
        <f t="shared" si="5"/>
        <v>181004_E0022_P02_2137_1_S_M04_1</v>
      </c>
      <c r="Q433" s="159"/>
      <c r="R433" s="159" t="s">
        <v>901</v>
      </c>
      <c r="S433" s="159">
        <v>1.0</v>
      </c>
      <c r="T433" s="159" t="s">
        <v>902</v>
      </c>
      <c r="U433" s="161" t="str">
        <f t="shared" ref="U433:W433" si="428">J433</f>
        <v/>
      </c>
      <c r="V433" s="161" t="str">
        <f t="shared" si="428"/>
        <v/>
      </c>
      <c r="W433" s="161" t="str">
        <f t="shared" si="428"/>
        <v>PC_90min_SWATH_100VW</v>
      </c>
      <c r="X433" s="161" t="str">
        <f t="shared" si="7"/>
        <v>\181004_E0022_P02_2137_1_S_M04_1</v>
      </c>
      <c r="Y433" s="159">
        <v>-1.0</v>
      </c>
    </row>
    <row r="434">
      <c r="A434" s="16" t="str">
        <f>Tracking!A426</f>
        <v>181004_E0022_P02_7189_2_S_M04_1</v>
      </c>
      <c r="C434" t="str">
        <f>Tracking!N426</f>
        <v>PC_90min_SWATH_100VW</v>
      </c>
      <c r="E434" s="160" t="str">
        <f t="shared" si="2"/>
        <v>181004_E0022_P02_7189_2_S_M04_1</v>
      </c>
      <c r="F434" s="157"/>
      <c r="G434" s="157" t="s">
        <v>901</v>
      </c>
      <c r="H434" s="157">
        <v>1.0</v>
      </c>
      <c r="I434" s="157" t="s">
        <v>902</v>
      </c>
      <c r="J434" s="160"/>
      <c r="K434" s="160"/>
      <c r="L434" s="160" t="str">
        <f t="shared" si="3"/>
        <v>PC_90min_SWATH_100VW</v>
      </c>
      <c r="M434" s="160" t="str">
        <f t="shared" si="4"/>
        <v>\181004_E0022_P02_7189_2_S_M04_1</v>
      </c>
      <c r="N434" s="157">
        <v>-1.0</v>
      </c>
      <c r="P434" s="161" t="str">
        <f t="shared" si="5"/>
        <v>181004_E0022_P02_7189_2_S_M04_1</v>
      </c>
      <c r="Q434" s="159"/>
      <c r="R434" s="159" t="s">
        <v>901</v>
      </c>
      <c r="S434" s="159">
        <v>1.0</v>
      </c>
      <c r="T434" s="159" t="s">
        <v>902</v>
      </c>
      <c r="U434" s="161" t="str">
        <f t="shared" ref="U434:W434" si="429">J434</f>
        <v/>
      </c>
      <c r="V434" s="161" t="str">
        <f t="shared" si="429"/>
        <v/>
      </c>
      <c r="W434" s="161" t="str">
        <f t="shared" si="429"/>
        <v>PC_90min_SWATH_100VW</v>
      </c>
      <c r="X434" s="161" t="str">
        <f t="shared" si="7"/>
        <v>\181004_E0022_P02_7189_2_S_M04_1</v>
      </c>
      <c r="Y434" s="159">
        <v>-1.0</v>
      </c>
    </row>
    <row r="435">
      <c r="A435" s="16" t="str">
        <f>Tracking!A427</f>
        <v>181004_E0022_P02_6460_1_S_M04_1</v>
      </c>
      <c r="C435" t="str">
        <f>Tracking!N427</f>
        <v>PC_90min_SWATH_100VW</v>
      </c>
      <c r="E435" s="160" t="str">
        <f t="shared" si="2"/>
        <v>181004_E0022_P02_6460_1_S_M04_1</v>
      </c>
      <c r="F435" s="157"/>
      <c r="G435" s="157" t="s">
        <v>901</v>
      </c>
      <c r="H435" s="157">
        <v>1.0</v>
      </c>
      <c r="I435" s="157" t="s">
        <v>902</v>
      </c>
      <c r="J435" s="160"/>
      <c r="K435" s="160"/>
      <c r="L435" s="160" t="str">
        <f t="shared" si="3"/>
        <v>PC_90min_SWATH_100VW</v>
      </c>
      <c r="M435" s="160" t="str">
        <f t="shared" si="4"/>
        <v>\181004_E0022_P02_6460_1_S_M04_1</v>
      </c>
      <c r="N435" s="157">
        <v>-1.0</v>
      </c>
      <c r="P435" s="161" t="str">
        <f t="shared" si="5"/>
        <v>181004_E0022_P02_6460_1_S_M04_1</v>
      </c>
      <c r="Q435" s="159"/>
      <c r="R435" s="159" t="s">
        <v>901</v>
      </c>
      <c r="S435" s="159">
        <v>1.0</v>
      </c>
      <c r="T435" s="159" t="s">
        <v>902</v>
      </c>
      <c r="U435" s="161" t="str">
        <f t="shared" ref="U435:W435" si="430">J435</f>
        <v/>
      </c>
      <c r="V435" s="161" t="str">
        <f t="shared" si="430"/>
        <v/>
      </c>
      <c r="W435" s="161" t="str">
        <f t="shared" si="430"/>
        <v>PC_90min_SWATH_100VW</v>
      </c>
      <c r="X435" s="161" t="str">
        <f t="shared" si="7"/>
        <v>\181004_E0022_P02_6460_1_S_M04_1</v>
      </c>
      <c r="Y435" s="159">
        <v>-1.0</v>
      </c>
    </row>
    <row r="436">
      <c r="A436" s="16" t="str">
        <f>Tracking!A428</f>
        <v>181004_E0022_P02_7189_3_S_M04_1</v>
      </c>
      <c r="C436" t="str">
        <f>Tracking!N428</f>
        <v>PC_90min_SWATH_100VW</v>
      </c>
      <c r="E436" s="160" t="str">
        <f t="shared" si="2"/>
        <v>181004_E0022_P02_7189_3_S_M04_1</v>
      </c>
      <c r="F436" s="157"/>
      <c r="G436" s="157" t="s">
        <v>901</v>
      </c>
      <c r="H436" s="157">
        <v>1.0</v>
      </c>
      <c r="I436" s="157" t="s">
        <v>902</v>
      </c>
      <c r="J436" s="160"/>
      <c r="K436" s="160"/>
      <c r="L436" s="160" t="str">
        <f t="shared" si="3"/>
        <v>PC_90min_SWATH_100VW</v>
      </c>
      <c r="M436" s="160" t="str">
        <f t="shared" si="4"/>
        <v>\181004_E0022_P02_7189_3_S_M04_1</v>
      </c>
      <c r="N436" s="157">
        <v>-1.0</v>
      </c>
      <c r="P436" s="161" t="str">
        <f t="shared" si="5"/>
        <v>181004_E0022_P02_7189_3_S_M04_1</v>
      </c>
      <c r="Q436" s="159"/>
      <c r="R436" s="159" t="s">
        <v>901</v>
      </c>
      <c r="S436" s="159">
        <v>1.0</v>
      </c>
      <c r="T436" s="159" t="s">
        <v>902</v>
      </c>
      <c r="U436" s="161" t="str">
        <f t="shared" ref="U436:W436" si="431">J436</f>
        <v/>
      </c>
      <c r="V436" s="161" t="str">
        <f t="shared" si="431"/>
        <v/>
      </c>
      <c r="W436" s="161" t="str">
        <f t="shared" si="431"/>
        <v>PC_90min_SWATH_100VW</v>
      </c>
      <c r="X436" s="161" t="str">
        <f t="shared" si="7"/>
        <v>\181004_E0022_P02_7189_3_S_M04_1</v>
      </c>
      <c r="Y436" s="159">
        <v>-1.0</v>
      </c>
    </row>
    <row r="437">
      <c r="A437" s="16" t="str">
        <f>Tracking!A429</f>
        <v>181004_E0022_P02_5989_1_S_M04_1</v>
      </c>
      <c r="C437" t="str">
        <f>Tracking!N429</f>
        <v>PC_90min_SWATH_100VW</v>
      </c>
      <c r="E437" s="160" t="str">
        <f t="shared" si="2"/>
        <v>181004_E0022_P02_5989_1_S_M04_1</v>
      </c>
      <c r="F437" s="157"/>
      <c r="G437" s="157" t="s">
        <v>901</v>
      </c>
      <c r="H437" s="157">
        <v>1.0</v>
      </c>
      <c r="I437" s="157" t="s">
        <v>902</v>
      </c>
      <c r="J437" s="160"/>
      <c r="K437" s="160"/>
      <c r="L437" s="160" t="str">
        <f t="shared" si="3"/>
        <v>PC_90min_SWATH_100VW</v>
      </c>
      <c r="M437" s="160" t="str">
        <f t="shared" si="4"/>
        <v>\181004_E0022_P02_5989_1_S_M04_1</v>
      </c>
      <c r="N437" s="157">
        <v>-1.0</v>
      </c>
      <c r="P437" s="161" t="str">
        <f t="shared" si="5"/>
        <v>181004_E0022_P02_5989_1_S_M04_1</v>
      </c>
      <c r="Q437" s="159"/>
      <c r="R437" s="159" t="s">
        <v>901</v>
      </c>
      <c r="S437" s="159">
        <v>1.0</v>
      </c>
      <c r="T437" s="159" t="s">
        <v>902</v>
      </c>
      <c r="U437" s="161" t="str">
        <f t="shared" ref="U437:W437" si="432">J437</f>
        <v/>
      </c>
      <c r="V437" s="161" t="str">
        <f t="shared" si="432"/>
        <v/>
      </c>
      <c r="W437" s="161" t="str">
        <f t="shared" si="432"/>
        <v>PC_90min_SWATH_100VW</v>
      </c>
      <c r="X437" s="161" t="str">
        <f t="shared" si="7"/>
        <v>\181004_E0022_P02_5989_1_S_M04_1</v>
      </c>
      <c r="Y437" s="159">
        <v>-1.0</v>
      </c>
    </row>
    <row r="438">
      <c r="A438" s="16" t="str">
        <f>Tracking!A430</f>
        <v>181004_E0022_P02_2137_3_S_M04_1</v>
      </c>
      <c r="C438" t="str">
        <f>Tracking!N430</f>
        <v>PC_90min_SWATH_100VW</v>
      </c>
      <c r="E438" s="160" t="str">
        <f t="shared" si="2"/>
        <v>181004_E0022_P02_2137_3_S_M04_1</v>
      </c>
      <c r="F438" s="157"/>
      <c r="G438" s="157" t="s">
        <v>901</v>
      </c>
      <c r="H438" s="157">
        <v>1.0</v>
      </c>
      <c r="I438" s="157" t="s">
        <v>902</v>
      </c>
      <c r="J438" s="160"/>
      <c r="K438" s="160"/>
      <c r="L438" s="160" t="str">
        <f t="shared" si="3"/>
        <v>PC_90min_SWATH_100VW</v>
      </c>
      <c r="M438" s="160" t="str">
        <f t="shared" si="4"/>
        <v>\181004_E0022_P02_2137_3_S_M04_1</v>
      </c>
      <c r="N438" s="157">
        <v>-1.0</v>
      </c>
      <c r="P438" s="161" t="str">
        <f t="shared" si="5"/>
        <v>181004_E0022_P02_2137_3_S_M04_1</v>
      </c>
      <c r="Q438" s="159"/>
      <c r="R438" s="159" t="s">
        <v>901</v>
      </c>
      <c r="S438" s="159">
        <v>1.0</v>
      </c>
      <c r="T438" s="159" t="s">
        <v>902</v>
      </c>
      <c r="U438" s="161" t="str">
        <f t="shared" ref="U438:W438" si="433">J438</f>
        <v/>
      </c>
      <c r="V438" s="161" t="str">
        <f t="shared" si="433"/>
        <v/>
      </c>
      <c r="W438" s="161" t="str">
        <f t="shared" si="433"/>
        <v>PC_90min_SWATH_100VW</v>
      </c>
      <c r="X438" s="161" t="str">
        <f t="shared" si="7"/>
        <v>\181004_E0022_P02_2137_3_S_M04_1</v>
      </c>
      <c r="Y438" s="159">
        <v>-1.0</v>
      </c>
    </row>
    <row r="439">
      <c r="A439" s="16" t="str">
        <f>Tracking!A431</f>
        <v>181004_E0022_P02_5989_2_S_M04_1</v>
      </c>
      <c r="C439" t="str">
        <f>Tracking!N431</f>
        <v>PC_90min_SWATH_100VW</v>
      </c>
      <c r="E439" s="160" t="str">
        <f t="shared" si="2"/>
        <v>181004_E0022_P02_5989_2_S_M04_1</v>
      </c>
      <c r="F439" s="157"/>
      <c r="G439" s="157" t="s">
        <v>901</v>
      </c>
      <c r="H439" s="157">
        <v>1.0</v>
      </c>
      <c r="I439" s="157" t="s">
        <v>902</v>
      </c>
      <c r="J439" s="160"/>
      <c r="K439" s="160"/>
      <c r="L439" s="160" t="str">
        <f t="shared" si="3"/>
        <v>PC_90min_SWATH_100VW</v>
      </c>
      <c r="M439" s="160" t="str">
        <f t="shared" si="4"/>
        <v>\181004_E0022_P02_5989_2_S_M04_1</v>
      </c>
      <c r="N439" s="157">
        <v>-1.0</v>
      </c>
      <c r="P439" s="161" t="str">
        <f t="shared" si="5"/>
        <v>181004_E0022_P02_5989_2_S_M04_1</v>
      </c>
      <c r="Q439" s="159"/>
      <c r="R439" s="159" t="s">
        <v>901</v>
      </c>
      <c r="S439" s="159">
        <v>1.0</v>
      </c>
      <c r="T439" s="159" t="s">
        <v>902</v>
      </c>
      <c r="U439" s="161" t="str">
        <f t="shared" ref="U439:W439" si="434">J439</f>
        <v/>
      </c>
      <c r="V439" s="161" t="str">
        <f t="shared" si="434"/>
        <v/>
      </c>
      <c r="W439" s="161" t="str">
        <f t="shared" si="434"/>
        <v>PC_90min_SWATH_100VW</v>
      </c>
      <c r="X439" s="161" t="str">
        <f t="shared" si="7"/>
        <v>\181004_E0022_P02_5989_2_S_M04_1</v>
      </c>
      <c r="Y439" s="159">
        <v>-1.0</v>
      </c>
    </row>
    <row r="440">
      <c r="A440" s="16" t="str">
        <f>Tracking!A432</f>
        <v>181004_E0022_P02_2137_2_S_M04_1</v>
      </c>
      <c r="C440" t="str">
        <f>Tracking!N432</f>
        <v>PC_90min_SWATH_100VW</v>
      </c>
      <c r="E440" s="160" t="str">
        <f t="shared" si="2"/>
        <v>181004_E0022_P02_2137_2_S_M04_1</v>
      </c>
      <c r="F440" s="157"/>
      <c r="G440" s="157" t="s">
        <v>901</v>
      </c>
      <c r="H440" s="157">
        <v>1.0</v>
      </c>
      <c r="I440" s="157" t="s">
        <v>902</v>
      </c>
      <c r="J440" s="160"/>
      <c r="K440" s="160"/>
      <c r="L440" s="160" t="str">
        <f t="shared" si="3"/>
        <v>PC_90min_SWATH_100VW</v>
      </c>
      <c r="M440" s="160" t="str">
        <f t="shared" si="4"/>
        <v>\181004_E0022_P02_2137_2_S_M04_1</v>
      </c>
      <c r="N440" s="157">
        <v>-1.0</v>
      </c>
      <c r="P440" s="161" t="str">
        <f t="shared" si="5"/>
        <v>181004_E0022_P02_2137_2_S_M04_1</v>
      </c>
      <c r="Q440" s="159"/>
      <c r="R440" s="159" t="s">
        <v>901</v>
      </c>
      <c r="S440" s="159">
        <v>1.0</v>
      </c>
      <c r="T440" s="159" t="s">
        <v>902</v>
      </c>
      <c r="U440" s="161" t="str">
        <f t="shared" ref="U440:W440" si="435">J440</f>
        <v/>
      </c>
      <c r="V440" s="161" t="str">
        <f t="shared" si="435"/>
        <v/>
      </c>
      <c r="W440" s="161" t="str">
        <f t="shared" si="435"/>
        <v>PC_90min_SWATH_100VW</v>
      </c>
      <c r="X440" s="161" t="str">
        <f t="shared" si="7"/>
        <v>\181004_E0022_P02_2137_2_S_M04_1</v>
      </c>
      <c r="Y440" s="159">
        <v>-1.0</v>
      </c>
    </row>
    <row r="441">
      <c r="A441" s="16" t="str">
        <f>Tracking!A433</f>
        <v>181004_E0022_P02_HEK_161_S_M04_1</v>
      </c>
      <c r="C441" t="str">
        <f>Tracking!N433</f>
        <v>PC_90min_SWATH_100VW</v>
      </c>
      <c r="E441" s="160" t="str">
        <f t="shared" si="2"/>
        <v>181004_E0022_P02_HEK_161_S_M04_1</v>
      </c>
      <c r="F441" s="157"/>
      <c r="G441" s="157" t="s">
        <v>901</v>
      </c>
      <c r="H441" s="157">
        <v>1.0</v>
      </c>
      <c r="I441" s="157" t="s">
        <v>902</v>
      </c>
      <c r="J441" s="160"/>
      <c r="K441" s="160"/>
      <c r="L441" s="160" t="str">
        <f t="shared" si="3"/>
        <v>PC_90min_SWATH_100VW</v>
      </c>
      <c r="M441" s="160" t="str">
        <f t="shared" si="4"/>
        <v>\181004_E0022_P02_HEK_161_S_M04_1</v>
      </c>
      <c r="N441" s="157">
        <v>-1.0</v>
      </c>
      <c r="P441" s="161" t="str">
        <f t="shared" si="5"/>
        <v>181004_E0022_P02_HEK_161_S_M04_1</v>
      </c>
      <c r="Q441" s="159"/>
      <c r="R441" s="159" t="s">
        <v>901</v>
      </c>
      <c r="S441" s="159">
        <v>1.0</v>
      </c>
      <c r="T441" s="159" t="s">
        <v>902</v>
      </c>
      <c r="U441" s="161" t="str">
        <f t="shared" ref="U441:W441" si="436">J441</f>
        <v/>
      </c>
      <c r="V441" s="161" t="str">
        <f t="shared" si="436"/>
        <v/>
      </c>
      <c r="W441" s="161" t="str">
        <f t="shared" si="436"/>
        <v>PC_90min_SWATH_100VW</v>
      </c>
      <c r="X441" s="161" t="str">
        <f t="shared" si="7"/>
        <v>\181004_E0022_P02_HEK_161_S_M04_1</v>
      </c>
      <c r="Y441" s="159">
        <v>-1.0</v>
      </c>
    </row>
    <row r="442">
      <c r="A442" s="16" t="str">
        <f>Tracking!A434</f>
        <v>181004_E0022_P02_6460_2_S_M04_1</v>
      </c>
      <c r="C442" t="str">
        <f>Tracking!N434</f>
        <v>PC_90min_SWATH_100VW</v>
      </c>
      <c r="E442" s="160" t="str">
        <f t="shared" si="2"/>
        <v>181004_E0022_P02_6460_2_S_M04_1</v>
      </c>
      <c r="F442" s="157"/>
      <c r="G442" s="157" t="s">
        <v>901</v>
      </c>
      <c r="H442" s="157">
        <v>1.0</v>
      </c>
      <c r="I442" s="157" t="s">
        <v>902</v>
      </c>
      <c r="J442" s="160"/>
      <c r="K442" s="160"/>
      <c r="L442" s="160" t="str">
        <f t="shared" si="3"/>
        <v>PC_90min_SWATH_100VW</v>
      </c>
      <c r="M442" s="160" t="str">
        <f t="shared" si="4"/>
        <v>\181004_E0022_P02_6460_2_S_M04_1</v>
      </c>
      <c r="N442" s="157">
        <v>-1.0</v>
      </c>
      <c r="P442" s="161" t="str">
        <f t="shared" si="5"/>
        <v>181004_E0022_P02_6460_2_S_M04_1</v>
      </c>
      <c r="Q442" s="159"/>
      <c r="R442" s="159" t="s">
        <v>901</v>
      </c>
      <c r="S442" s="159">
        <v>1.0</v>
      </c>
      <c r="T442" s="159" t="s">
        <v>902</v>
      </c>
      <c r="U442" s="161" t="str">
        <f t="shared" ref="U442:W442" si="437">J442</f>
        <v/>
      </c>
      <c r="V442" s="161" t="str">
        <f t="shared" si="437"/>
        <v/>
      </c>
      <c r="W442" s="161" t="str">
        <f t="shared" si="437"/>
        <v>PC_90min_SWATH_100VW</v>
      </c>
      <c r="X442" s="161" t="str">
        <f t="shared" si="7"/>
        <v>\181004_E0022_P02_6460_2_S_M04_1</v>
      </c>
      <c r="Y442" s="159">
        <v>-1.0</v>
      </c>
    </row>
    <row r="443">
      <c r="A443" s="16" t="str">
        <f>Tracking!A435</f>
        <v>181004_E0022_P02_HEK_H002_QC_S_M04_2</v>
      </c>
      <c r="C443" t="str">
        <f>Tracking!N435</f>
        <v>PC_90min_SWATH_100VW</v>
      </c>
      <c r="E443" s="160" t="str">
        <f t="shared" si="2"/>
        <v>181004_E0022_P02_HEK_H002_QC_S_M04_2</v>
      </c>
      <c r="F443" s="157"/>
      <c r="G443" s="157" t="s">
        <v>901</v>
      </c>
      <c r="H443" s="157">
        <v>1.0</v>
      </c>
      <c r="I443" s="157" t="s">
        <v>902</v>
      </c>
      <c r="J443" s="160"/>
      <c r="K443" s="160"/>
      <c r="L443" s="160" t="str">
        <f t="shared" si="3"/>
        <v>PC_90min_SWATH_100VW</v>
      </c>
      <c r="M443" s="160" t="str">
        <f t="shared" si="4"/>
        <v>\181004_E0022_P02_HEK_H002_QC_S_M04_2</v>
      </c>
      <c r="N443" s="157">
        <v>-1.0</v>
      </c>
      <c r="P443" s="161" t="str">
        <f t="shared" si="5"/>
        <v>181004_E0022_P02_HEK_H002_QC_S_M04_2</v>
      </c>
      <c r="Q443" s="159"/>
      <c r="R443" s="159" t="s">
        <v>901</v>
      </c>
      <c r="S443" s="159">
        <v>1.0</v>
      </c>
      <c r="T443" s="159" t="s">
        <v>902</v>
      </c>
      <c r="U443" s="161" t="str">
        <f t="shared" ref="U443:W443" si="438">J443</f>
        <v/>
      </c>
      <c r="V443" s="161" t="str">
        <f t="shared" si="438"/>
        <v/>
      </c>
      <c r="W443" s="161" t="str">
        <f t="shared" si="438"/>
        <v>PC_90min_SWATH_100VW</v>
      </c>
      <c r="X443" s="161" t="str">
        <f t="shared" si="7"/>
        <v>\181004_E0022_P02_HEK_H002_QC_S_M04_2</v>
      </c>
      <c r="Y443" s="159">
        <v>-1.0</v>
      </c>
    </row>
    <row r="444">
      <c r="A444" s="16" t="str">
        <f>Tracking!A436</f>
        <v>181004_E0022_P02_2127_1_S_M04_1</v>
      </c>
      <c r="C444" t="str">
        <f>Tracking!N436</f>
        <v>PC_90min_SWATH_100VW</v>
      </c>
      <c r="E444" s="160" t="str">
        <f t="shared" si="2"/>
        <v>181004_E0022_P02_2127_1_S_M04_1</v>
      </c>
      <c r="F444" s="157"/>
      <c r="G444" s="157" t="s">
        <v>901</v>
      </c>
      <c r="H444" s="157">
        <v>1.0</v>
      </c>
      <c r="I444" s="157" t="s">
        <v>902</v>
      </c>
      <c r="J444" s="160"/>
      <c r="K444" s="160"/>
      <c r="L444" s="160" t="str">
        <f t="shared" si="3"/>
        <v>PC_90min_SWATH_100VW</v>
      </c>
      <c r="M444" s="160" t="str">
        <f t="shared" si="4"/>
        <v>\181004_E0022_P02_2127_1_S_M04_1</v>
      </c>
      <c r="N444" s="157">
        <v>-1.0</v>
      </c>
      <c r="P444" s="161" t="str">
        <f t="shared" si="5"/>
        <v>181004_E0022_P02_2127_1_S_M04_1</v>
      </c>
      <c r="Q444" s="159"/>
      <c r="R444" s="159" t="s">
        <v>901</v>
      </c>
      <c r="S444" s="159">
        <v>1.0</v>
      </c>
      <c r="T444" s="159" t="s">
        <v>902</v>
      </c>
      <c r="U444" s="161" t="str">
        <f t="shared" ref="U444:W444" si="439">J444</f>
        <v/>
      </c>
      <c r="V444" s="161" t="str">
        <f t="shared" si="439"/>
        <v/>
      </c>
      <c r="W444" s="161" t="str">
        <f t="shared" si="439"/>
        <v>PC_90min_SWATH_100VW</v>
      </c>
      <c r="X444" s="161" t="str">
        <f t="shared" si="7"/>
        <v>\181004_E0022_P02_2127_1_S_M04_1</v>
      </c>
      <c r="Y444" s="159">
        <v>-1.0</v>
      </c>
    </row>
    <row r="445">
      <c r="A445" s="16" t="str">
        <f>Tracking!A437</f>
        <v>181004_E0022_P02_HEK_162_S_M04_1</v>
      </c>
      <c r="C445" t="str">
        <f>Tracking!N437</f>
        <v>PC_90min_SWATH_100VW</v>
      </c>
      <c r="E445" s="160" t="str">
        <f t="shared" si="2"/>
        <v>181004_E0022_P02_HEK_162_S_M04_1</v>
      </c>
      <c r="F445" s="157"/>
      <c r="G445" s="157" t="s">
        <v>901</v>
      </c>
      <c r="H445" s="157">
        <v>1.0</v>
      </c>
      <c r="I445" s="157" t="s">
        <v>902</v>
      </c>
      <c r="J445" s="160"/>
      <c r="K445" s="160"/>
      <c r="L445" s="160" t="str">
        <f t="shared" si="3"/>
        <v>PC_90min_SWATH_100VW</v>
      </c>
      <c r="M445" s="160" t="str">
        <f t="shared" si="4"/>
        <v>\181004_E0022_P02_HEK_162_S_M04_1</v>
      </c>
      <c r="N445" s="157">
        <v>-1.0</v>
      </c>
      <c r="P445" s="161" t="str">
        <f t="shared" si="5"/>
        <v>181004_E0022_P02_HEK_162_S_M04_1</v>
      </c>
      <c r="Q445" s="159"/>
      <c r="R445" s="159" t="s">
        <v>901</v>
      </c>
      <c r="S445" s="159">
        <v>1.0</v>
      </c>
      <c r="T445" s="159" t="s">
        <v>902</v>
      </c>
      <c r="U445" s="161" t="str">
        <f t="shared" ref="U445:W445" si="440">J445</f>
        <v/>
      </c>
      <c r="V445" s="161" t="str">
        <f t="shared" si="440"/>
        <v/>
      </c>
      <c r="W445" s="161" t="str">
        <f t="shared" si="440"/>
        <v>PC_90min_SWATH_100VW</v>
      </c>
      <c r="X445" s="161" t="str">
        <f t="shared" si="7"/>
        <v>\181004_E0022_P02_HEK_162_S_M04_1</v>
      </c>
      <c r="Y445" s="159">
        <v>-1.0</v>
      </c>
    </row>
    <row r="446">
      <c r="A446" s="16" t="str">
        <f>Tracking!A438</f>
        <v>181004_E0022_P02_2127_2_S_M04_1</v>
      </c>
      <c r="C446" t="str">
        <f>Tracking!N438</f>
        <v>PC_90min_SWATH_100VW</v>
      </c>
      <c r="E446" s="160" t="str">
        <f t="shared" si="2"/>
        <v>181004_E0022_P02_2127_2_S_M04_1</v>
      </c>
      <c r="F446" s="157"/>
      <c r="G446" s="157" t="s">
        <v>901</v>
      </c>
      <c r="H446" s="157">
        <v>1.0</v>
      </c>
      <c r="I446" s="157" t="s">
        <v>902</v>
      </c>
      <c r="J446" s="160"/>
      <c r="K446" s="160"/>
      <c r="L446" s="160" t="str">
        <f t="shared" si="3"/>
        <v>PC_90min_SWATH_100VW</v>
      </c>
      <c r="M446" s="160" t="str">
        <f t="shared" si="4"/>
        <v>\181004_E0022_P02_2127_2_S_M04_1</v>
      </c>
      <c r="N446" s="157">
        <v>-1.0</v>
      </c>
      <c r="P446" s="161" t="str">
        <f t="shared" si="5"/>
        <v>181004_E0022_P02_2127_2_S_M04_1</v>
      </c>
      <c r="Q446" s="159"/>
      <c r="R446" s="159" t="s">
        <v>901</v>
      </c>
      <c r="S446" s="159">
        <v>1.0</v>
      </c>
      <c r="T446" s="159" t="s">
        <v>902</v>
      </c>
      <c r="U446" s="161" t="str">
        <f t="shared" ref="U446:W446" si="441">J446</f>
        <v/>
      </c>
      <c r="V446" s="161" t="str">
        <f t="shared" si="441"/>
        <v/>
      </c>
      <c r="W446" s="161" t="str">
        <f t="shared" si="441"/>
        <v>PC_90min_SWATH_100VW</v>
      </c>
      <c r="X446" s="161" t="str">
        <f t="shared" si="7"/>
        <v>\181004_E0022_P02_2127_2_S_M04_1</v>
      </c>
      <c r="Y446" s="159">
        <v>-1.0</v>
      </c>
    </row>
    <row r="447">
      <c r="A447" s="16" t="str">
        <f>Tracking!A439</f>
        <v>181004_E0022_P02_2160_2_S_M04_1</v>
      </c>
      <c r="C447" t="str">
        <f>Tracking!N439</f>
        <v>PC_90min_SWATH_100VW</v>
      </c>
      <c r="E447" s="160" t="str">
        <f t="shared" si="2"/>
        <v>181004_E0022_P02_2160_2_S_M04_1</v>
      </c>
      <c r="F447" s="157"/>
      <c r="G447" s="157" t="s">
        <v>901</v>
      </c>
      <c r="H447" s="157">
        <v>1.0</v>
      </c>
      <c r="I447" s="157" t="s">
        <v>902</v>
      </c>
      <c r="J447" s="160"/>
      <c r="K447" s="160"/>
      <c r="L447" s="160" t="str">
        <f t="shared" si="3"/>
        <v>PC_90min_SWATH_100VW</v>
      </c>
      <c r="M447" s="160" t="str">
        <f t="shared" si="4"/>
        <v>\181004_E0022_P02_2160_2_S_M04_1</v>
      </c>
      <c r="N447" s="157">
        <v>-1.0</v>
      </c>
      <c r="P447" s="161" t="str">
        <f t="shared" si="5"/>
        <v>181004_E0022_P02_2160_2_S_M04_1</v>
      </c>
      <c r="Q447" s="159"/>
      <c r="R447" s="159" t="s">
        <v>901</v>
      </c>
      <c r="S447" s="159">
        <v>1.0</v>
      </c>
      <c r="T447" s="159" t="s">
        <v>902</v>
      </c>
      <c r="U447" s="161" t="str">
        <f t="shared" ref="U447:W447" si="442">J447</f>
        <v/>
      </c>
      <c r="V447" s="161" t="str">
        <f t="shared" si="442"/>
        <v/>
      </c>
      <c r="W447" s="161" t="str">
        <f t="shared" si="442"/>
        <v>PC_90min_SWATH_100VW</v>
      </c>
      <c r="X447" s="161" t="str">
        <f t="shared" si="7"/>
        <v>\181004_E0022_P02_2160_2_S_M04_1</v>
      </c>
      <c r="Y447" s="159">
        <v>-1.0</v>
      </c>
    </row>
    <row r="448">
      <c r="A448" s="16" t="str">
        <f>Tracking!A440</f>
        <v>181004_E0022_P02_2235_1_S_M04_1</v>
      </c>
      <c r="C448" t="str">
        <f>Tracking!N440</f>
        <v>PC_90min_SWATH_100VW</v>
      </c>
      <c r="E448" s="160" t="str">
        <f t="shared" si="2"/>
        <v>181004_E0022_P02_2235_1_S_M04_1</v>
      </c>
      <c r="F448" s="157"/>
      <c r="G448" s="157" t="s">
        <v>901</v>
      </c>
      <c r="H448" s="157">
        <v>1.0</v>
      </c>
      <c r="I448" s="157" t="s">
        <v>902</v>
      </c>
      <c r="J448" s="160"/>
      <c r="K448" s="160"/>
      <c r="L448" s="160" t="str">
        <f t="shared" si="3"/>
        <v>PC_90min_SWATH_100VW</v>
      </c>
      <c r="M448" s="160" t="str">
        <f t="shared" si="4"/>
        <v>\181004_E0022_P02_2235_1_S_M04_1</v>
      </c>
      <c r="N448" s="157">
        <v>-1.0</v>
      </c>
      <c r="P448" s="161" t="str">
        <f t="shared" si="5"/>
        <v>181004_E0022_P02_2235_1_S_M04_1</v>
      </c>
      <c r="Q448" s="159"/>
      <c r="R448" s="159" t="s">
        <v>901</v>
      </c>
      <c r="S448" s="159">
        <v>1.0</v>
      </c>
      <c r="T448" s="159" t="s">
        <v>902</v>
      </c>
      <c r="U448" s="161" t="str">
        <f t="shared" ref="U448:W448" si="443">J448</f>
        <v/>
      </c>
      <c r="V448" s="161" t="str">
        <f t="shared" si="443"/>
        <v/>
      </c>
      <c r="W448" s="161" t="str">
        <f t="shared" si="443"/>
        <v>PC_90min_SWATH_100VW</v>
      </c>
      <c r="X448" s="161" t="str">
        <f t="shared" si="7"/>
        <v>\181004_E0022_P02_2235_1_S_M04_1</v>
      </c>
      <c r="Y448" s="159">
        <v>-1.0</v>
      </c>
    </row>
    <row r="449">
      <c r="A449" s="16" t="str">
        <f>Tracking!A441</f>
        <v>181004_E0022_P02_2235_2_S_M04_1</v>
      </c>
      <c r="C449" t="str">
        <f>Tracking!N441</f>
        <v>PC_90min_SWATH_100VW</v>
      </c>
      <c r="E449" s="160" t="str">
        <f t="shared" si="2"/>
        <v>181004_E0022_P02_2235_2_S_M04_1</v>
      </c>
      <c r="F449" s="157"/>
      <c r="G449" s="157" t="s">
        <v>901</v>
      </c>
      <c r="H449" s="157">
        <v>1.0</v>
      </c>
      <c r="I449" s="157" t="s">
        <v>902</v>
      </c>
      <c r="J449" s="160"/>
      <c r="K449" s="160"/>
      <c r="L449" s="160" t="str">
        <f t="shared" si="3"/>
        <v>PC_90min_SWATH_100VW</v>
      </c>
      <c r="M449" s="160" t="str">
        <f t="shared" si="4"/>
        <v>\181004_E0022_P02_2235_2_S_M04_1</v>
      </c>
      <c r="N449" s="157">
        <v>-1.0</v>
      </c>
      <c r="P449" s="161" t="str">
        <f t="shared" si="5"/>
        <v>181004_E0022_P02_2235_2_S_M04_1</v>
      </c>
      <c r="Q449" s="159"/>
      <c r="R449" s="159" t="s">
        <v>901</v>
      </c>
      <c r="S449" s="159">
        <v>1.0</v>
      </c>
      <c r="T449" s="159" t="s">
        <v>902</v>
      </c>
      <c r="U449" s="161" t="str">
        <f t="shared" ref="U449:W449" si="444">J449</f>
        <v/>
      </c>
      <c r="V449" s="161" t="str">
        <f t="shared" si="444"/>
        <v/>
      </c>
      <c r="W449" s="161" t="str">
        <f t="shared" si="444"/>
        <v>PC_90min_SWATH_100VW</v>
      </c>
      <c r="X449" s="161" t="str">
        <f t="shared" si="7"/>
        <v>\181004_E0022_P02_2235_2_S_M04_1</v>
      </c>
      <c r="Y449" s="159">
        <v>-1.0</v>
      </c>
    </row>
    <row r="450">
      <c r="A450" s="16" t="str">
        <f>Tracking!A442</f>
        <v>181004_E0022_P02_2038_1_S_M04_1</v>
      </c>
      <c r="C450" t="str">
        <f>Tracking!N442</f>
        <v>PC_90min_SWATH_100VW</v>
      </c>
      <c r="E450" s="160" t="str">
        <f t="shared" si="2"/>
        <v>181004_E0022_P02_2038_1_S_M04_1</v>
      </c>
      <c r="F450" s="157"/>
      <c r="G450" s="157" t="s">
        <v>901</v>
      </c>
      <c r="H450" s="157">
        <v>1.0</v>
      </c>
      <c r="I450" s="157" t="s">
        <v>902</v>
      </c>
      <c r="J450" s="160"/>
      <c r="K450" s="160"/>
      <c r="L450" s="160" t="str">
        <f t="shared" si="3"/>
        <v>PC_90min_SWATH_100VW</v>
      </c>
      <c r="M450" s="160" t="str">
        <f t="shared" si="4"/>
        <v>\181004_E0022_P02_2038_1_S_M04_1</v>
      </c>
      <c r="N450" s="157">
        <v>-1.0</v>
      </c>
      <c r="P450" s="161" t="str">
        <f t="shared" si="5"/>
        <v>181004_E0022_P02_2038_1_S_M04_1</v>
      </c>
      <c r="Q450" s="159"/>
      <c r="R450" s="159" t="s">
        <v>901</v>
      </c>
      <c r="S450" s="159">
        <v>1.0</v>
      </c>
      <c r="T450" s="159" t="s">
        <v>902</v>
      </c>
      <c r="U450" s="161" t="str">
        <f t="shared" ref="U450:W450" si="445">J450</f>
        <v/>
      </c>
      <c r="V450" s="161" t="str">
        <f t="shared" si="445"/>
        <v/>
      </c>
      <c r="W450" s="161" t="str">
        <f t="shared" si="445"/>
        <v>PC_90min_SWATH_100VW</v>
      </c>
      <c r="X450" s="161" t="str">
        <f t="shared" si="7"/>
        <v>\181004_E0022_P02_2038_1_S_M04_1</v>
      </c>
      <c r="Y450" s="159">
        <v>-1.0</v>
      </c>
    </row>
    <row r="451">
      <c r="A451" s="16" t="str">
        <f>Tracking!A443</f>
        <v>181004_E0022_P02_2160_3_S_M04_1</v>
      </c>
      <c r="C451" t="str">
        <f>Tracking!N443</f>
        <v>PC_90min_SWATH_100VW</v>
      </c>
      <c r="E451" s="160" t="str">
        <f t="shared" si="2"/>
        <v>181004_E0022_P02_2160_3_S_M04_1</v>
      </c>
      <c r="F451" s="157"/>
      <c r="G451" s="157" t="s">
        <v>901</v>
      </c>
      <c r="H451" s="157">
        <v>1.0</v>
      </c>
      <c r="I451" s="157" t="s">
        <v>902</v>
      </c>
      <c r="J451" s="160"/>
      <c r="K451" s="160"/>
      <c r="L451" s="160" t="str">
        <f t="shared" si="3"/>
        <v>PC_90min_SWATH_100VW</v>
      </c>
      <c r="M451" s="160" t="str">
        <f t="shared" si="4"/>
        <v>\181004_E0022_P02_2160_3_S_M04_1</v>
      </c>
      <c r="N451" s="157">
        <v>-1.0</v>
      </c>
      <c r="P451" s="161" t="str">
        <f t="shared" si="5"/>
        <v>181004_E0022_P02_2160_3_S_M04_1</v>
      </c>
      <c r="Q451" s="159"/>
      <c r="R451" s="159" t="s">
        <v>901</v>
      </c>
      <c r="S451" s="159">
        <v>1.0</v>
      </c>
      <c r="T451" s="159" t="s">
        <v>902</v>
      </c>
      <c r="U451" s="161" t="str">
        <f t="shared" ref="U451:W451" si="446">J451</f>
        <v/>
      </c>
      <c r="V451" s="161" t="str">
        <f t="shared" si="446"/>
        <v/>
      </c>
      <c r="W451" s="161" t="str">
        <f t="shared" si="446"/>
        <v>PC_90min_SWATH_100VW</v>
      </c>
      <c r="X451" s="161" t="str">
        <f t="shared" si="7"/>
        <v>\181004_E0022_P02_2160_3_S_M04_1</v>
      </c>
      <c r="Y451" s="159">
        <v>-1.0</v>
      </c>
    </row>
    <row r="452">
      <c r="A452" s="16" t="str">
        <f>Tracking!A444</f>
        <v>181004_E0022_P02_2127_3_S_M04_1</v>
      </c>
      <c r="C452" t="str">
        <f>Tracking!N444</f>
        <v>PC_90min_SWATH_100VW</v>
      </c>
      <c r="E452" s="160" t="str">
        <f t="shared" si="2"/>
        <v>181004_E0022_P02_2127_3_S_M04_1</v>
      </c>
      <c r="F452" s="157"/>
      <c r="G452" s="157" t="s">
        <v>901</v>
      </c>
      <c r="H452" s="157">
        <v>1.0</v>
      </c>
      <c r="I452" s="157" t="s">
        <v>902</v>
      </c>
      <c r="J452" s="160"/>
      <c r="K452" s="160"/>
      <c r="L452" s="160" t="str">
        <f t="shared" si="3"/>
        <v>PC_90min_SWATH_100VW</v>
      </c>
      <c r="M452" s="160" t="str">
        <f t="shared" si="4"/>
        <v>\181004_E0022_P02_2127_3_S_M04_1</v>
      </c>
      <c r="N452" s="157">
        <v>-1.0</v>
      </c>
      <c r="P452" s="161" t="str">
        <f t="shared" si="5"/>
        <v>181004_E0022_P02_2127_3_S_M04_1</v>
      </c>
      <c r="Q452" s="159"/>
      <c r="R452" s="159" t="s">
        <v>901</v>
      </c>
      <c r="S452" s="159">
        <v>1.0</v>
      </c>
      <c r="T452" s="159" t="s">
        <v>902</v>
      </c>
      <c r="U452" s="161" t="str">
        <f t="shared" ref="U452:W452" si="447">J452</f>
        <v/>
      </c>
      <c r="V452" s="161" t="str">
        <f t="shared" si="447"/>
        <v/>
      </c>
      <c r="W452" s="161" t="str">
        <f t="shared" si="447"/>
        <v>PC_90min_SWATH_100VW</v>
      </c>
      <c r="X452" s="161" t="str">
        <f t="shared" si="7"/>
        <v>\181004_E0022_P02_2127_3_S_M04_1</v>
      </c>
      <c r="Y452" s="159">
        <v>-1.0</v>
      </c>
    </row>
    <row r="453">
      <c r="A453" s="16" t="str">
        <f>Tracking!A445</f>
        <v>181004_E0022_P02_2267_3_S_M04_1</v>
      </c>
      <c r="C453" t="str">
        <f>Tracking!N445</f>
        <v>PC_90min_SWATH_100VW</v>
      </c>
      <c r="E453" s="160" t="str">
        <f t="shared" si="2"/>
        <v>181004_E0022_P02_2267_3_S_M04_1</v>
      </c>
      <c r="F453" s="157"/>
      <c r="G453" s="157" t="s">
        <v>901</v>
      </c>
      <c r="H453" s="157">
        <v>1.0</v>
      </c>
      <c r="I453" s="157" t="s">
        <v>902</v>
      </c>
      <c r="J453" s="160"/>
      <c r="K453" s="160"/>
      <c r="L453" s="160" t="str">
        <f t="shared" si="3"/>
        <v>PC_90min_SWATH_100VW</v>
      </c>
      <c r="M453" s="160" t="str">
        <f t="shared" si="4"/>
        <v>\181004_E0022_P02_2267_3_S_M04_1</v>
      </c>
      <c r="N453" s="157">
        <v>-1.0</v>
      </c>
      <c r="P453" s="161" t="str">
        <f t="shared" si="5"/>
        <v>181004_E0022_P02_2267_3_S_M04_1</v>
      </c>
      <c r="Q453" s="159"/>
      <c r="R453" s="159" t="s">
        <v>901</v>
      </c>
      <c r="S453" s="159">
        <v>1.0</v>
      </c>
      <c r="T453" s="159" t="s">
        <v>902</v>
      </c>
      <c r="U453" s="161" t="str">
        <f t="shared" ref="U453:W453" si="448">J453</f>
        <v/>
      </c>
      <c r="V453" s="161" t="str">
        <f t="shared" si="448"/>
        <v/>
      </c>
      <c r="W453" s="161" t="str">
        <f t="shared" si="448"/>
        <v>PC_90min_SWATH_100VW</v>
      </c>
      <c r="X453" s="161" t="str">
        <f t="shared" si="7"/>
        <v>\181004_E0022_P02_2267_3_S_M04_1</v>
      </c>
      <c r="Y453" s="159">
        <v>-1.0</v>
      </c>
    </row>
    <row r="454">
      <c r="A454" s="16" t="str">
        <f>Tracking!A446</f>
        <v>181004_E0022_P02_2038_3_S_M04_1</v>
      </c>
      <c r="C454" t="str">
        <f>Tracking!N446</f>
        <v>PC_90min_SWATH_100VW</v>
      </c>
      <c r="E454" s="160" t="str">
        <f t="shared" si="2"/>
        <v>181004_E0022_P02_2038_3_S_M04_1</v>
      </c>
      <c r="F454" s="157"/>
      <c r="G454" s="157" t="s">
        <v>901</v>
      </c>
      <c r="H454" s="157">
        <v>1.0</v>
      </c>
      <c r="I454" s="157" t="s">
        <v>902</v>
      </c>
      <c r="J454" s="160"/>
      <c r="K454" s="160"/>
      <c r="L454" s="160" t="str">
        <f t="shared" si="3"/>
        <v>PC_90min_SWATH_100VW</v>
      </c>
      <c r="M454" s="160" t="str">
        <f t="shared" si="4"/>
        <v>\181004_E0022_P02_2038_3_S_M04_1</v>
      </c>
      <c r="N454" s="157">
        <v>-1.0</v>
      </c>
      <c r="P454" s="161" t="str">
        <f t="shared" si="5"/>
        <v>181004_E0022_P02_2038_3_S_M04_1</v>
      </c>
      <c r="Q454" s="159"/>
      <c r="R454" s="159" t="s">
        <v>901</v>
      </c>
      <c r="S454" s="159">
        <v>1.0</v>
      </c>
      <c r="T454" s="159" t="s">
        <v>902</v>
      </c>
      <c r="U454" s="161" t="str">
        <f t="shared" ref="U454:W454" si="449">J454</f>
        <v/>
      </c>
      <c r="V454" s="161" t="str">
        <f t="shared" si="449"/>
        <v/>
      </c>
      <c r="W454" s="161" t="str">
        <f t="shared" si="449"/>
        <v>PC_90min_SWATH_100VW</v>
      </c>
      <c r="X454" s="161" t="str">
        <f t="shared" si="7"/>
        <v>\181004_E0022_P02_2038_3_S_M04_1</v>
      </c>
      <c r="Y454" s="159">
        <v>-1.0</v>
      </c>
    </row>
    <row r="455">
      <c r="A455" s="16" t="str">
        <f>Tracking!A447</f>
        <v>181004_E0022_P02_2267_1_S_M04_1</v>
      </c>
      <c r="C455" t="str">
        <f>Tracking!N447</f>
        <v>PC_90min_SWATH_100VW</v>
      </c>
      <c r="E455" s="160" t="str">
        <f t="shared" si="2"/>
        <v>181004_E0022_P02_2267_1_S_M04_1</v>
      </c>
      <c r="F455" s="157"/>
      <c r="G455" s="157" t="s">
        <v>901</v>
      </c>
      <c r="H455" s="157">
        <v>1.0</v>
      </c>
      <c r="I455" s="157" t="s">
        <v>902</v>
      </c>
      <c r="J455" s="160"/>
      <c r="K455" s="160"/>
      <c r="L455" s="160" t="str">
        <f t="shared" si="3"/>
        <v>PC_90min_SWATH_100VW</v>
      </c>
      <c r="M455" s="160" t="str">
        <f t="shared" si="4"/>
        <v>\181004_E0022_P02_2267_1_S_M04_1</v>
      </c>
      <c r="N455" s="157">
        <v>-1.0</v>
      </c>
      <c r="P455" s="161" t="str">
        <f t="shared" si="5"/>
        <v>181004_E0022_P02_2267_1_S_M04_1</v>
      </c>
      <c r="Q455" s="159"/>
      <c r="R455" s="159" t="s">
        <v>901</v>
      </c>
      <c r="S455" s="159">
        <v>1.0</v>
      </c>
      <c r="T455" s="159" t="s">
        <v>902</v>
      </c>
      <c r="U455" s="161" t="str">
        <f t="shared" ref="U455:W455" si="450">J455</f>
        <v/>
      </c>
      <c r="V455" s="161" t="str">
        <f t="shared" si="450"/>
        <v/>
      </c>
      <c r="W455" s="161" t="str">
        <f t="shared" si="450"/>
        <v>PC_90min_SWATH_100VW</v>
      </c>
      <c r="X455" s="161" t="str">
        <f t="shared" si="7"/>
        <v>\181004_E0022_P02_2267_1_S_M04_1</v>
      </c>
      <c r="Y455" s="159">
        <v>-1.0</v>
      </c>
    </row>
    <row r="456">
      <c r="A456" s="16" t="str">
        <f>Tracking!A448</f>
        <v>181004_E0022_P02_2038_2_S_M04_1</v>
      </c>
      <c r="C456" t="str">
        <f>Tracking!N448</f>
        <v>PC_90min_SWATH_100VW</v>
      </c>
      <c r="E456" s="160" t="str">
        <f t="shared" si="2"/>
        <v>181004_E0022_P02_2038_2_S_M04_1</v>
      </c>
      <c r="F456" s="157"/>
      <c r="G456" s="157" t="s">
        <v>901</v>
      </c>
      <c r="H456" s="157">
        <v>1.0</v>
      </c>
      <c r="I456" s="157" t="s">
        <v>902</v>
      </c>
      <c r="J456" s="160"/>
      <c r="K456" s="160"/>
      <c r="L456" s="160" t="str">
        <f t="shared" si="3"/>
        <v>PC_90min_SWATH_100VW</v>
      </c>
      <c r="M456" s="160" t="str">
        <f t="shared" si="4"/>
        <v>\181004_E0022_P02_2038_2_S_M04_1</v>
      </c>
      <c r="N456" s="157">
        <v>-1.0</v>
      </c>
      <c r="P456" s="161" t="str">
        <f t="shared" si="5"/>
        <v>181004_E0022_P02_2038_2_S_M04_1</v>
      </c>
      <c r="Q456" s="159"/>
      <c r="R456" s="159" t="s">
        <v>901</v>
      </c>
      <c r="S456" s="159">
        <v>1.0</v>
      </c>
      <c r="T456" s="159" t="s">
        <v>902</v>
      </c>
      <c r="U456" s="161" t="str">
        <f t="shared" ref="U456:W456" si="451">J456</f>
        <v/>
      </c>
      <c r="V456" s="161" t="str">
        <f t="shared" si="451"/>
        <v/>
      </c>
      <c r="W456" s="161" t="str">
        <f t="shared" si="451"/>
        <v>PC_90min_SWATH_100VW</v>
      </c>
      <c r="X456" s="161" t="str">
        <f t="shared" si="7"/>
        <v>\181004_E0022_P02_2038_2_S_M04_1</v>
      </c>
      <c r="Y456" s="159">
        <v>-1.0</v>
      </c>
    </row>
    <row r="457">
      <c r="A457" s="16" t="str">
        <f>Tracking!A449</f>
        <v>181004_E0022_P02_2160_1_S_M04_1</v>
      </c>
      <c r="C457" t="str">
        <f>Tracking!N449</f>
        <v>PC_90min_SWATH_100VW</v>
      </c>
      <c r="E457" s="160" t="str">
        <f t="shared" si="2"/>
        <v>181004_E0022_P02_2160_1_S_M04_1</v>
      </c>
      <c r="F457" s="157"/>
      <c r="G457" s="157" t="s">
        <v>901</v>
      </c>
      <c r="H457" s="157">
        <v>1.0</v>
      </c>
      <c r="I457" s="157" t="s">
        <v>902</v>
      </c>
      <c r="J457" s="160"/>
      <c r="K457" s="160"/>
      <c r="L457" s="160" t="str">
        <f t="shared" si="3"/>
        <v>PC_90min_SWATH_100VW</v>
      </c>
      <c r="M457" s="160" t="str">
        <f t="shared" si="4"/>
        <v>\181004_E0022_P02_2160_1_S_M04_1</v>
      </c>
      <c r="N457" s="157">
        <v>-1.0</v>
      </c>
      <c r="P457" s="161" t="str">
        <f t="shared" si="5"/>
        <v>181004_E0022_P02_2160_1_S_M04_1</v>
      </c>
      <c r="Q457" s="159"/>
      <c r="R457" s="159" t="s">
        <v>901</v>
      </c>
      <c r="S457" s="159">
        <v>1.0</v>
      </c>
      <c r="T457" s="159" t="s">
        <v>902</v>
      </c>
      <c r="U457" s="161" t="str">
        <f t="shared" ref="U457:W457" si="452">J457</f>
        <v/>
      </c>
      <c r="V457" s="161" t="str">
        <f t="shared" si="452"/>
        <v/>
      </c>
      <c r="W457" s="161" t="str">
        <f t="shared" si="452"/>
        <v>PC_90min_SWATH_100VW</v>
      </c>
      <c r="X457" s="161" t="str">
        <f t="shared" si="7"/>
        <v>\181004_E0022_P02_2160_1_S_M04_1</v>
      </c>
      <c r="Y457" s="159">
        <v>-1.0</v>
      </c>
    </row>
    <row r="458">
      <c r="A458" s="16" t="str">
        <f>Tracking!A450</f>
        <v>181004_E0022_P02_2267_2_S_M04_1</v>
      </c>
      <c r="C458" t="str">
        <f>Tracking!N450</f>
        <v>PC_90min_SWATH_100VW</v>
      </c>
      <c r="E458" s="160" t="str">
        <f t="shared" si="2"/>
        <v>181004_E0022_P02_2267_2_S_M04_1</v>
      </c>
      <c r="F458" s="157"/>
      <c r="G458" s="157" t="s">
        <v>901</v>
      </c>
      <c r="H458" s="157">
        <v>1.0</v>
      </c>
      <c r="I458" s="157" t="s">
        <v>902</v>
      </c>
      <c r="J458" s="160"/>
      <c r="K458" s="160"/>
      <c r="L458" s="160" t="str">
        <f t="shared" si="3"/>
        <v>PC_90min_SWATH_100VW</v>
      </c>
      <c r="M458" s="160" t="str">
        <f t="shared" si="4"/>
        <v>\181004_E0022_P02_2267_2_S_M04_1</v>
      </c>
      <c r="N458" s="157">
        <v>-1.0</v>
      </c>
      <c r="P458" s="161" t="str">
        <f t="shared" si="5"/>
        <v>181004_E0022_P02_2267_2_S_M04_1</v>
      </c>
      <c r="Q458" s="159"/>
      <c r="R458" s="159" t="s">
        <v>901</v>
      </c>
      <c r="S458" s="159">
        <v>1.0</v>
      </c>
      <c r="T458" s="159" t="s">
        <v>902</v>
      </c>
      <c r="U458" s="161" t="str">
        <f t="shared" ref="U458:W458" si="453">J458</f>
        <v/>
      </c>
      <c r="V458" s="161" t="str">
        <f t="shared" si="453"/>
        <v/>
      </c>
      <c r="W458" s="161" t="str">
        <f t="shared" si="453"/>
        <v>PC_90min_SWATH_100VW</v>
      </c>
      <c r="X458" s="161" t="str">
        <f t="shared" si="7"/>
        <v>\181004_E0022_P02_2267_2_S_M04_1</v>
      </c>
      <c r="Y458" s="159">
        <v>-1.0</v>
      </c>
    </row>
    <row r="459">
      <c r="A459" s="16" t="str">
        <f>Tracking!A451</f>
        <v>181004_E0022_P02_2235_3_S_M04_1</v>
      </c>
      <c r="C459" t="str">
        <f>Tracking!N451</f>
        <v>PC_90min_SWATH_100VW</v>
      </c>
      <c r="E459" s="160" t="str">
        <f t="shared" si="2"/>
        <v>181004_E0022_P02_2235_3_S_M04_1</v>
      </c>
      <c r="F459" s="157"/>
      <c r="G459" s="157" t="s">
        <v>901</v>
      </c>
      <c r="H459" s="157">
        <v>1.0</v>
      </c>
      <c r="I459" s="157" t="s">
        <v>902</v>
      </c>
      <c r="J459" s="160"/>
      <c r="K459" s="160"/>
      <c r="L459" s="160" t="str">
        <f t="shared" si="3"/>
        <v>PC_90min_SWATH_100VW</v>
      </c>
      <c r="M459" s="160" t="str">
        <f t="shared" si="4"/>
        <v>\181004_E0022_P02_2235_3_S_M04_1</v>
      </c>
      <c r="N459" s="157">
        <v>-1.0</v>
      </c>
      <c r="P459" s="161" t="str">
        <f t="shared" si="5"/>
        <v>181004_E0022_P02_2235_3_S_M04_1</v>
      </c>
      <c r="Q459" s="159"/>
      <c r="R459" s="159" t="s">
        <v>901</v>
      </c>
      <c r="S459" s="159">
        <v>1.0</v>
      </c>
      <c r="T459" s="159" t="s">
        <v>902</v>
      </c>
      <c r="U459" s="161" t="str">
        <f t="shared" ref="U459:W459" si="454">J459</f>
        <v/>
      </c>
      <c r="V459" s="161" t="str">
        <f t="shared" si="454"/>
        <v/>
      </c>
      <c r="W459" s="161" t="str">
        <f t="shared" si="454"/>
        <v>PC_90min_SWATH_100VW</v>
      </c>
      <c r="X459" s="161" t="str">
        <f t="shared" si="7"/>
        <v>\181004_E0022_P02_2235_3_S_M04_1</v>
      </c>
      <c r="Y459" s="159">
        <v>-1.0</v>
      </c>
    </row>
    <row r="460">
      <c r="A460" s="16" t="str">
        <f>Tracking!A452</f>
        <v>181004_E0022_P02_HEK_H002_QC_S_M04_3</v>
      </c>
      <c r="C460" t="str">
        <f>Tracking!N452</f>
        <v>PC_90min_SWATH_100VW</v>
      </c>
      <c r="E460" s="160" t="str">
        <f t="shared" si="2"/>
        <v>181004_E0022_P02_HEK_H002_QC_S_M04_3</v>
      </c>
      <c r="F460" s="157"/>
      <c r="G460" s="157" t="s">
        <v>901</v>
      </c>
      <c r="H460" s="157">
        <v>1.0</v>
      </c>
      <c r="I460" s="157" t="s">
        <v>902</v>
      </c>
      <c r="J460" s="160"/>
      <c r="K460" s="160"/>
      <c r="L460" s="160" t="str">
        <f t="shared" si="3"/>
        <v>PC_90min_SWATH_100VW</v>
      </c>
      <c r="M460" s="160" t="str">
        <f t="shared" si="4"/>
        <v>\181004_E0022_P02_HEK_H002_QC_S_M04_3</v>
      </c>
      <c r="N460" s="157">
        <v>-1.0</v>
      </c>
      <c r="P460" s="161" t="str">
        <f t="shared" si="5"/>
        <v>181004_E0022_P02_HEK_H002_QC_S_M04_3</v>
      </c>
      <c r="Q460" s="159"/>
      <c r="R460" s="159" t="s">
        <v>901</v>
      </c>
      <c r="S460" s="159">
        <v>1.0</v>
      </c>
      <c r="T460" s="159" t="s">
        <v>902</v>
      </c>
      <c r="U460" s="161" t="str">
        <f t="shared" ref="U460:W460" si="455">J460</f>
        <v/>
      </c>
      <c r="V460" s="161" t="str">
        <f t="shared" si="455"/>
        <v/>
      </c>
      <c r="W460" s="161" t="str">
        <f t="shared" si="455"/>
        <v>PC_90min_SWATH_100VW</v>
      </c>
      <c r="X460" s="161" t="str">
        <f t="shared" si="7"/>
        <v>\181004_E0022_P02_HEK_H002_QC_S_M04_3</v>
      </c>
      <c r="Y460" s="159">
        <v>-1.0</v>
      </c>
    </row>
    <row r="461">
      <c r="A461" s="16" t="str">
        <f>Tracking!A453</f>
        <v/>
      </c>
      <c r="C461" t="str">
        <f>Tracking!N453</f>
        <v/>
      </c>
      <c r="E461" s="160" t="str">
        <f t="shared" si="2"/>
        <v/>
      </c>
      <c r="F461" s="157"/>
      <c r="G461" s="157" t="s">
        <v>901</v>
      </c>
      <c r="H461" s="157">
        <v>1.0</v>
      </c>
      <c r="I461" s="157" t="s">
        <v>902</v>
      </c>
      <c r="J461" s="160"/>
      <c r="K461" s="160"/>
      <c r="L461" s="160" t="str">
        <f t="shared" si="3"/>
        <v/>
      </c>
      <c r="M461" s="160" t="str">
        <f t="shared" si="4"/>
        <v>\</v>
      </c>
      <c r="N461" s="157">
        <v>-1.0</v>
      </c>
      <c r="P461" s="161" t="str">
        <f t="shared" si="5"/>
        <v/>
      </c>
      <c r="Q461" s="159"/>
      <c r="R461" s="159" t="s">
        <v>901</v>
      </c>
      <c r="S461" s="159">
        <v>1.0</v>
      </c>
      <c r="T461" s="159" t="s">
        <v>902</v>
      </c>
      <c r="U461" s="161" t="str">
        <f t="shared" ref="U461:W461" si="456">J461</f>
        <v/>
      </c>
      <c r="V461" s="161" t="str">
        <f t="shared" si="456"/>
        <v/>
      </c>
      <c r="W461" s="161" t="str">
        <f t="shared" si="456"/>
        <v/>
      </c>
      <c r="X461" s="161" t="str">
        <f t="shared" si="7"/>
        <v>\</v>
      </c>
      <c r="Y461" s="159">
        <v>-1.0</v>
      </c>
    </row>
    <row r="462">
      <c r="A462" s="16" t="str">
        <f>Tracking!A454</f>
        <v>181007_E0022_P02_2938_1_S_M04_1</v>
      </c>
      <c r="C462" t="str">
        <f>Tracking!N454</f>
        <v>PC_90min_SWATH_100VW</v>
      </c>
      <c r="E462" s="160" t="str">
        <f t="shared" si="2"/>
        <v>181007_E0022_P02_2938_1_S_M04_1</v>
      </c>
      <c r="F462" s="157"/>
      <c r="G462" s="157" t="s">
        <v>901</v>
      </c>
      <c r="H462" s="157">
        <v>1.0</v>
      </c>
      <c r="I462" s="157" t="s">
        <v>902</v>
      </c>
      <c r="J462" s="160"/>
      <c r="K462" s="160"/>
      <c r="L462" s="160" t="str">
        <f t="shared" si="3"/>
        <v>PC_90min_SWATH_100VW</v>
      </c>
      <c r="M462" s="160" t="str">
        <f t="shared" si="4"/>
        <v>\181007_E0022_P02_2938_1_S_M04_1</v>
      </c>
      <c r="N462" s="157">
        <v>-1.0</v>
      </c>
      <c r="P462" s="161" t="str">
        <f t="shared" si="5"/>
        <v>181007_E0022_P02_2938_1_S_M04_1</v>
      </c>
      <c r="Q462" s="159"/>
      <c r="R462" s="159" t="s">
        <v>901</v>
      </c>
      <c r="S462" s="159">
        <v>1.0</v>
      </c>
      <c r="T462" s="159" t="s">
        <v>902</v>
      </c>
      <c r="U462" s="161" t="str">
        <f t="shared" ref="U462:W462" si="457">J462</f>
        <v/>
      </c>
      <c r="V462" s="161" t="str">
        <f t="shared" si="457"/>
        <v/>
      </c>
      <c r="W462" s="161" t="str">
        <f t="shared" si="457"/>
        <v>PC_90min_SWATH_100VW</v>
      </c>
      <c r="X462" s="161" t="str">
        <f t="shared" si="7"/>
        <v>\181007_E0022_P02_2938_1_S_M04_1</v>
      </c>
      <c r="Y462" s="159">
        <v>-1.0</v>
      </c>
    </row>
    <row r="463">
      <c r="A463" s="16" t="str">
        <f>Tracking!A455</f>
        <v>181007_E0022_P02_8573_2_S_M04_1</v>
      </c>
      <c r="C463" t="str">
        <f>Tracking!N455</f>
        <v>PC_90min_SWATH_100VW</v>
      </c>
      <c r="E463" s="160" t="str">
        <f t="shared" si="2"/>
        <v>181007_E0022_P02_8573_2_S_M04_1</v>
      </c>
      <c r="F463" s="157"/>
      <c r="G463" s="157" t="s">
        <v>901</v>
      </c>
      <c r="H463" s="157">
        <v>1.0</v>
      </c>
      <c r="I463" s="157" t="s">
        <v>902</v>
      </c>
      <c r="J463" s="160"/>
      <c r="K463" s="160"/>
      <c r="L463" s="160" t="str">
        <f t="shared" si="3"/>
        <v>PC_90min_SWATH_100VW</v>
      </c>
      <c r="M463" s="160" t="str">
        <f t="shared" si="4"/>
        <v>\181007_E0022_P02_8573_2_S_M04_1</v>
      </c>
      <c r="N463" s="157">
        <v>-1.0</v>
      </c>
      <c r="P463" s="161" t="str">
        <f t="shared" si="5"/>
        <v>181007_E0022_P02_8573_2_S_M04_1</v>
      </c>
      <c r="Q463" s="159"/>
      <c r="R463" s="159" t="s">
        <v>901</v>
      </c>
      <c r="S463" s="159">
        <v>1.0</v>
      </c>
      <c r="T463" s="159" t="s">
        <v>902</v>
      </c>
      <c r="U463" s="161" t="str">
        <f t="shared" ref="U463:W463" si="458">J463</f>
        <v/>
      </c>
      <c r="V463" s="161" t="str">
        <f t="shared" si="458"/>
        <v/>
      </c>
      <c r="W463" s="161" t="str">
        <f t="shared" si="458"/>
        <v>PC_90min_SWATH_100VW</v>
      </c>
      <c r="X463" s="161" t="str">
        <f t="shared" si="7"/>
        <v>\181007_E0022_P02_8573_2_S_M04_1</v>
      </c>
      <c r="Y463" s="159">
        <v>-1.0</v>
      </c>
    </row>
    <row r="464">
      <c r="A464" s="16" t="str">
        <f>Tracking!A456</f>
        <v>181007_E0022_P02_8070_2_S_M04_1</v>
      </c>
      <c r="C464" t="str">
        <f>Tracking!N456</f>
        <v>PC_90min_SWATH_100VW</v>
      </c>
      <c r="E464" s="160" t="str">
        <f t="shared" si="2"/>
        <v>181007_E0022_P02_8070_2_S_M04_1</v>
      </c>
      <c r="F464" s="157"/>
      <c r="G464" s="157" t="s">
        <v>901</v>
      </c>
      <c r="H464" s="157">
        <v>1.0</v>
      </c>
      <c r="I464" s="157" t="s">
        <v>902</v>
      </c>
      <c r="J464" s="160"/>
      <c r="K464" s="160"/>
      <c r="L464" s="160" t="str">
        <f t="shared" si="3"/>
        <v>PC_90min_SWATH_100VW</v>
      </c>
      <c r="M464" s="160" t="str">
        <f t="shared" si="4"/>
        <v>\181007_E0022_P02_8070_2_S_M04_1</v>
      </c>
      <c r="N464" s="157">
        <v>-1.0</v>
      </c>
      <c r="P464" s="161" t="str">
        <f t="shared" si="5"/>
        <v>181007_E0022_P02_8070_2_S_M04_1</v>
      </c>
      <c r="Q464" s="159"/>
      <c r="R464" s="159" t="s">
        <v>901</v>
      </c>
      <c r="S464" s="159">
        <v>1.0</v>
      </c>
      <c r="T464" s="159" t="s">
        <v>902</v>
      </c>
      <c r="U464" s="161" t="str">
        <f t="shared" ref="U464:W464" si="459">J464</f>
        <v/>
      </c>
      <c r="V464" s="161" t="str">
        <f t="shared" si="459"/>
        <v/>
      </c>
      <c r="W464" s="161" t="str">
        <f t="shared" si="459"/>
        <v>PC_90min_SWATH_100VW</v>
      </c>
      <c r="X464" s="161" t="str">
        <f t="shared" si="7"/>
        <v>\181007_E0022_P02_8070_2_S_M04_1</v>
      </c>
      <c r="Y464" s="159">
        <v>-1.0</v>
      </c>
    </row>
    <row r="465">
      <c r="A465" s="16" t="str">
        <f>Tracking!A457</f>
        <v>181007_E0022_P02_2506_3_S_M04_1</v>
      </c>
      <c r="C465" t="str">
        <f>Tracking!N457</f>
        <v>PC_90min_SWATH_100VW</v>
      </c>
      <c r="E465" s="160" t="str">
        <f t="shared" si="2"/>
        <v>181007_E0022_P02_2506_3_S_M04_1</v>
      </c>
      <c r="F465" s="157"/>
      <c r="G465" s="157" t="s">
        <v>901</v>
      </c>
      <c r="H465" s="157">
        <v>1.0</v>
      </c>
      <c r="I465" s="157" t="s">
        <v>902</v>
      </c>
      <c r="J465" s="160"/>
      <c r="K465" s="160"/>
      <c r="L465" s="160" t="str">
        <f t="shared" si="3"/>
        <v>PC_90min_SWATH_100VW</v>
      </c>
      <c r="M465" s="160" t="str">
        <f t="shared" si="4"/>
        <v>\181007_E0022_P02_2506_3_S_M04_1</v>
      </c>
      <c r="N465" s="157">
        <v>-1.0</v>
      </c>
      <c r="P465" s="161" t="str">
        <f t="shared" si="5"/>
        <v>181007_E0022_P02_2506_3_S_M04_1</v>
      </c>
      <c r="Q465" s="159"/>
      <c r="R465" s="159" t="s">
        <v>901</v>
      </c>
      <c r="S465" s="159">
        <v>1.0</v>
      </c>
      <c r="T465" s="159" t="s">
        <v>902</v>
      </c>
      <c r="U465" s="161" t="str">
        <f t="shared" ref="U465:W465" si="460">J465</f>
        <v/>
      </c>
      <c r="V465" s="161" t="str">
        <f t="shared" si="460"/>
        <v/>
      </c>
      <c r="W465" s="161" t="str">
        <f t="shared" si="460"/>
        <v>PC_90min_SWATH_100VW</v>
      </c>
      <c r="X465" s="161" t="str">
        <f t="shared" si="7"/>
        <v>\181007_E0022_P02_2506_3_S_M04_1</v>
      </c>
      <c r="Y465" s="159">
        <v>-1.0</v>
      </c>
    </row>
    <row r="466">
      <c r="A466" s="16" t="str">
        <f>Tracking!A458</f>
        <v>181007_E0022_P02_8070_3_S_M04_1</v>
      </c>
      <c r="C466" t="str">
        <f>Tracking!N458</f>
        <v>PC_90min_SWATH_100VW</v>
      </c>
      <c r="E466" s="160" t="str">
        <f t="shared" si="2"/>
        <v>181007_E0022_P02_8070_3_S_M04_1</v>
      </c>
      <c r="F466" s="157"/>
      <c r="G466" s="157" t="s">
        <v>901</v>
      </c>
      <c r="H466" s="157">
        <v>1.0</v>
      </c>
      <c r="I466" s="157" t="s">
        <v>902</v>
      </c>
      <c r="J466" s="160"/>
      <c r="K466" s="160"/>
      <c r="L466" s="160" t="str">
        <f t="shared" si="3"/>
        <v>PC_90min_SWATH_100VW</v>
      </c>
      <c r="M466" s="160" t="str">
        <f t="shared" si="4"/>
        <v>\181007_E0022_P02_8070_3_S_M04_1</v>
      </c>
      <c r="N466" s="157">
        <v>-1.0</v>
      </c>
      <c r="P466" s="161" t="str">
        <f t="shared" si="5"/>
        <v>181007_E0022_P02_8070_3_S_M04_1</v>
      </c>
      <c r="Q466" s="159"/>
      <c r="R466" s="159" t="s">
        <v>901</v>
      </c>
      <c r="S466" s="159">
        <v>1.0</v>
      </c>
      <c r="T466" s="159" t="s">
        <v>902</v>
      </c>
      <c r="U466" s="161" t="str">
        <f t="shared" ref="U466:W466" si="461">J466</f>
        <v/>
      </c>
      <c r="V466" s="161" t="str">
        <f t="shared" si="461"/>
        <v/>
      </c>
      <c r="W466" s="161" t="str">
        <f t="shared" si="461"/>
        <v>PC_90min_SWATH_100VW</v>
      </c>
      <c r="X466" s="161" t="str">
        <f t="shared" si="7"/>
        <v>\181007_E0022_P02_8070_3_S_M04_1</v>
      </c>
      <c r="Y466" s="159">
        <v>-1.0</v>
      </c>
    </row>
    <row r="467">
      <c r="A467" s="16" t="str">
        <f>Tracking!A459</f>
        <v>181007_E0022_P02_2172_2_S_M04_1</v>
      </c>
      <c r="C467" t="str">
        <f>Tracking!N459</f>
        <v>PC_90min_SWATH_100VW</v>
      </c>
      <c r="E467" s="160" t="str">
        <f t="shared" si="2"/>
        <v>181007_E0022_P02_2172_2_S_M04_1</v>
      </c>
      <c r="F467" s="157"/>
      <c r="G467" s="157" t="s">
        <v>901</v>
      </c>
      <c r="H467" s="157">
        <v>1.0</v>
      </c>
      <c r="I467" s="157" t="s">
        <v>902</v>
      </c>
      <c r="J467" s="160"/>
      <c r="K467" s="160"/>
      <c r="L467" s="160" t="str">
        <f t="shared" si="3"/>
        <v>PC_90min_SWATH_100VW</v>
      </c>
      <c r="M467" s="160" t="str">
        <f t="shared" si="4"/>
        <v>\181007_E0022_P02_2172_2_S_M04_1</v>
      </c>
      <c r="N467" s="157">
        <v>-1.0</v>
      </c>
      <c r="P467" s="161" t="str">
        <f t="shared" si="5"/>
        <v>181007_E0022_P02_2172_2_S_M04_1</v>
      </c>
      <c r="Q467" s="159"/>
      <c r="R467" s="159" t="s">
        <v>901</v>
      </c>
      <c r="S467" s="159">
        <v>1.0</v>
      </c>
      <c r="T467" s="159" t="s">
        <v>902</v>
      </c>
      <c r="U467" s="161" t="str">
        <f t="shared" ref="U467:W467" si="462">J467</f>
        <v/>
      </c>
      <c r="V467" s="161" t="str">
        <f t="shared" si="462"/>
        <v/>
      </c>
      <c r="W467" s="161" t="str">
        <f t="shared" si="462"/>
        <v>PC_90min_SWATH_100VW</v>
      </c>
      <c r="X467" s="161" t="str">
        <f t="shared" si="7"/>
        <v>\181007_E0022_P02_2172_2_S_M04_1</v>
      </c>
      <c r="Y467" s="159">
        <v>-1.0</v>
      </c>
    </row>
    <row r="468">
      <c r="A468" s="16" t="str">
        <f>Tracking!A460</f>
        <v>181007_E0022_P02_8491_2_S_M04_1</v>
      </c>
      <c r="C468" t="str">
        <f>Tracking!N460</f>
        <v>PC_90min_SWATH_100VW</v>
      </c>
      <c r="E468" s="160" t="str">
        <f t="shared" si="2"/>
        <v>181007_E0022_P02_8491_2_S_M04_1</v>
      </c>
      <c r="F468" s="157"/>
      <c r="G468" s="157" t="s">
        <v>901</v>
      </c>
      <c r="H468" s="157">
        <v>1.0</v>
      </c>
      <c r="I468" s="157" t="s">
        <v>902</v>
      </c>
      <c r="J468" s="160"/>
      <c r="K468" s="160"/>
      <c r="L468" s="160" t="str">
        <f t="shared" si="3"/>
        <v>PC_90min_SWATH_100VW</v>
      </c>
      <c r="M468" s="160" t="str">
        <f t="shared" si="4"/>
        <v>\181007_E0022_P02_8491_2_S_M04_1</v>
      </c>
      <c r="N468" s="157">
        <v>-1.0</v>
      </c>
      <c r="P468" s="161" t="str">
        <f t="shared" si="5"/>
        <v>181007_E0022_P02_8491_2_S_M04_1</v>
      </c>
      <c r="Q468" s="159"/>
      <c r="R468" s="159" t="s">
        <v>901</v>
      </c>
      <c r="S468" s="159">
        <v>1.0</v>
      </c>
      <c r="T468" s="159" t="s">
        <v>902</v>
      </c>
      <c r="U468" s="161" t="str">
        <f t="shared" ref="U468:W468" si="463">J468</f>
        <v/>
      </c>
      <c r="V468" s="161" t="str">
        <f t="shared" si="463"/>
        <v/>
      </c>
      <c r="W468" s="161" t="str">
        <f t="shared" si="463"/>
        <v>PC_90min_SWATH_100VW</v>
      </c>
      <c r="X468" s="161" t="str">
        <f t="shared" si="7"/>
        <v>\181007_E0022_P02_8491_2_S_M04_1</v>
      </c>
      <c r="Y468" s="159">
        <v>-1.0</v>
      </c>
    </row>
    <row r="469">
      <c r="A469" s="16" t="str">
        <f>Tracking!A461</f>
        <v>181007_E0022_P02_2474_3_S_M04_1</v>
      </c>
      <c r="C469" t="str">
        <f>Tracking!N461</f>
        <v>PC_90min_SWATH_100VW</v>
      </c>
      <c r="E469" s="160" t="str">
        <f t="shared" si="2"/>
        <v>181007_E0022_P02_2474_3_S_M04_1</v>
      </c>
      <c r="F469" s="157"/>
      <c r="G469" s="157" t="s">
        <v>901</v>
      </c>
      <c r="H469" s="157">
        <v>1.0</v>
      </c>
      <c r="I469" s="157" t="s">
        <v>902</v>
      </c>
      <c r="J469" s="160"/>
      <c r="K469" s="160"/>
      <c r="L469" s="160" t="str">
        <f t="shared" si="3"/>
        <v>PC_90min_SWATH_100VW</v>
      </c>
      <c r="M469" s="160" t="str">
        <f t="shared" si="4"/>
        <v>\181007_E0022_P02_2474_3_S_M04_1</v>
      </c>
      <c r="N469" s="157">
        <v>-1.0</v>
      </c>
      <c r="P469" s="161" t="str">
        <f t="shared" si="5"/>
        <v>181007_E0022_P02_2474_3_S_M04_1</v>
      </c>
      <c r="Q469" s="159"/>
      <c r="R469" s="159" t="s">
        <v>901</v>
      </c>
      <c r="S469" s="159">
        <v>1.0</v>
      </c>
      <c r="T469" s="159" t="s">
        <v>902</v>
      </c>
      <c r="U469" s="161" t="str">
        <f t="shared" ref="U469:W469" si="464">J469</f>
        <v/>
      </c>
      <c r="V469" s="161" t="str">
        <f t="shared" si="464"/>
        <v/>
      </c>
      <c r="W469" s="161" t="str">
        <f t="shared" si="464"/>
        <v>PC_90min_SWATH_100VW</v>
      </c>
      <c r="X469" s="161" t="str">
        <f t="shared" si="7"/>
        <v>\181007_E0022_P02_2474_3_S_M04_1</v>
      </c>
      <c r="Y469" s="159">
        <v>-1.0</v>
      </c>
    </row>
    <row r="470">
      <c r="A470" s="16" t="str">
        <f>Tracking!A462</f>
        <v>181007_E0022_P02_2172_1_S_M04_1</v>
      </c>
      <c r="C470" t="str">
        <f>Tracking!N462</f>
        <v>PC_90min_SWATH_100VW</v>
      </c>
      <c r="E470" s="160" t="str">
        <f t="shared" si="2"/>
        <v>181007_E0022_P02_2172_1_S_M04_1</v>
      </c>
      <c r="F470" s="157"/>
      <c r="G470" s="157" t="s">
        <v>901</v>
      </c>
      <c r="H470" s="157">
        <v>1.0</v>
      </c>
      <c r="I470" s="157" t="s">
        <v>902</v>
      </c>
      <c r="J470" s="160"/>
      <c r="K470" s="160"/>
      <c r="L470" s="160" t="str">
        <f t="shared" si="3"/>
        <v>PC_90min_SWATH_100VW</v>
      </c>
      <c r="M470" s="160" t="str">
        <f t="shared" si="4"/>
        <v>\181007_E0022_P02_2172_1_S_M04_1</v>
      </c>
      <c r="N470" s="157">
        <v>-1.0</v>
      </c>
      <c r="P470" s="161" t="str">
        <f t="shared" si="5"/>
        <v>181007_E0022_P02_2172_1_S_M04_1</v>
      </c>
      <c r="Q470" s="159"/>
      <c r="R470" s="159" t="s">
        <v>901</v>
      </c>
      <c r="S470" s="159">
        <v>1.0</v>
      </c>
      <c r="T470" s="159" t="s">
        <v>902</v>
      </c>
      <c r="U470" s="161" t="str">
        <f t="shared" ref="U470:W470" si="465">J470</f>
        <v/>
      </c>
      <c r="V470" s="161" t="str">
        <f t="shared" si="465"/>
        <v/>
      </c>
      <c r="W470" s="161" t="str">
        <f t="shared" si="465"/>
        <v>PC_90min_SWATH_100VW</v>
      </c>
      <c r="X470" s="161" t="str">
        <f t="shared" si="7"/>
        <v>\181007_E0022_P02_2172_1_S_M04_1</v>
      </c>
      <c r="Y470" s="159">
        <v>-1.0</v>
      </c>
    </row>
    <row r="471">
      <c r="A471" s="16" t="str">
        <f>Tracking!A463</f>
        <v>181007_E0022_P02_2506_2_S_M04_1</v>
      </c>
      <c r="C471" t="str">
        <f>Tracking!N463</f>
        <v>PC_90min_SWATH_100VW</v>
      </c>
      <c r="E471" s="160" t="str">
        <f t="shared" si="2"/>
        <v>181007_E0022_P02_2506_2_S_M04_1</v>
      </c>
      <c r="F471" s="157"/>
      <c r="G471" s="157" t="s">
        <v>901</v>
      </c>
      <c r="H471" s="157">
        <v>1.0</v>
      </c>
      <c r="I471" s="157" t="s">
        <v>902</v>
      </c>
      <c r="J471" s="160"/>
      <c r="K471" s="160"/>
      <c r="L471" s="160" t="str">
        <f t="shared" si="3"/>
        <v>PC_90min_SWATH_100VW</v>
      </c>
      <c r="M471" s="160" t="str">
        <f t="shared" si="4"/>
        <v>\181007_E0022_P02_2506_2_S_M04_1</v>
      </c>
      <c r="N471" s="157">
        <v>-1.0</v>
      </c>
      <c r="P471" s="161" t="str">
        <f t="shared" si="5"/>
        <v>181007_E0022_P02_2506_2_S_M04_1</v>
      </c>
      <c r="Q471" s="159"/>
      <c r="R471" s="159" t="s">
        <v>901</v>
      </c>
      <c r="S471" s="159">
        <v>1.0</v>
      </c>
      <c r="T471" s="159" t="s">
        <v>902</v>
      </c>
      <c r="U471" s="161" t="str">
        <f t="shared" ref="U471:W471" si="466">J471</f>
        <v/>
      </c>
      <c r="V471" s="161" t="str">
        <f t="shared" si="466"/>
        <v/>
      </c>
      <c r="W471" s="161" t="str">
        <f t="shared" si="466"/>
        <v>PC_90min_SWATH_100VW</v>
      </c>
      <c r="X471" s="161" t="str">
        <f t="shared" si="7"/>
        <v>\181007_E0022_P02_2506_2_S_M04_1</v>
      </c>
      <c r="Y471" s="159">
        <v>-1.0</v>
      </c>
    </row>
    <row r="472">
      <c r="A472" s="16" t="str">
        <f>Tracking!A464</f>
        <v>181007_E0022_P02_8070_1_S_M04_1</v>
      </c>
      <c r="C472" t="str">
        <f>Tracking!N464</f>
        <v>PC_90min_SWATH_100VW</v>
      </c>
      <c r="E472" s="160" t="str">
        <f t="shared" si="2"/>
        <v>181007_E0022_P02_8070_1_S_M04_1</v>
      </c>
      <c r="F472" s="157"/>
      <c r="G472" s="157" t="s">
        <v>901</v>
      </c>
      <c r="H472" s="157">
        <v>1.0</v>
      </c>
      <c r="I472" s="157" t="s">
        <v>902</v>
      </c>
      <c r="J472" s="160"/>
      <c r="K472" s="160"/>
      <c r="L472" s="160" t="str">
        <f t="shared" si="3"/>
        <v>PC_90min_SWATH_100VW</v>
      </c>
      <c r="M472" s="160" t="str">
        <f t="shared" si="4"/>
        <v>\181007_E0022_P02_8070_1_S_M04_1</v>
      </c>
      <c r="N472" s="157">
        <v>-1.0</v>
      </c>
      <c r="P472" s="161" t="str">
        <f t="shared" si="5"/>
        <v>181007_E0022_P02_8070_1_S_M04_1</v>
      </c>
      <c r="Q472" s="159"/>
      <c r="R472" s="159" t="s">
        <v>901</v>
      </c>
      <c r="S472" s="159">
        <v>1.0</v>
      </c>
      <c r="T472" s="159" t="s">
        <v>902</v>
      </c>
      <c r="U472" s="161" t="str">
        <f t="shared" ref="U472:W472" si="467">J472</f>
        <v/>
      </c>
      <c r="V472" s="161" t="str">
        <f t="shared" si="467"/>
        <v/>
      </c>
      <c r="W472" s="161" t="str">
        <f t="shared" si="467"/>
        <v>PC_90min_SWATH_100VW</v>
      </c>
      <c r="X472" s="161" t="str">
        <f t="shared" si="7"/>
        <v>\181007_E0022_P02_8070_1_S_M04_1</v>
      </c>
      <c r="Y472" s="159">
        <v>-1.0</v>
      </c>
    </row>
    <row r="473">
      <c r="A473" s="16" t="str">
        <f>Tracking!A465</f>
        <v>181007_E0022_P02_8491_1_S_M04_1</v>
      </c>
      <c r="C473" t="str">
        <f>Tracking!N465</f>
        <v>PC_90min_SWATH_100VW</v>
      </c>
      <c r="E473" s="160" t="str">
        <f t="shared" si="2"/>
        <v>181007_E0022_P02_8491_1_S_M04_1</v>
      </c>
      <c r="F473" s="157"/>
      <c r="G473" s="157" t="s">
        <v>901</v>
      </c>
      <c r="H473" s="157">
        <v>1.0</v>
      </c>
      <c r="I473" s="157" t="s">
        <v>902</v>
      </c>
      <c r="J473" s="160"/>
      <c r="K473" s="160"/>
      <c r="L473" s="160" t="str">
        <f t="shared" si="3"/>
        <v>PC_90min_SWATH_100VW</v>
      </c>
      <c r="M473" s="160" t="str">
        <f t="shared" si="4"/>
        <v>\181007_E0022_P02_8491_1_S_M04_1</v>
      </c>
      <c r="N473" s="157">
        <v>-1.0</v>
      </c>
      <c r="P473" s="161" t="str">
        <f t="shared" si="5"/>
        <v>181007_E0022_P02_8491_1_S_M04_1</v>
      </c>
      <c r="Q473" s="159"/>
      <c r="R473" s="159" t="s">
        <v>901</v>
      </c>
      <c r="S473" s="159">
        <v>1.0</v>
      </c>
      <c r="T473" s="159" t="s">
        <v>902</v>
      </c>
      <c r="U473" s="161" t="str">
        <f t="shared" ref="U473:W473" si="468">J473</f>
        <v/>
      </c>
      <c r="V473" s="161" t="str">
        <f t="shared" si="468"/>
        <v/>
      </c>
      <c r="W473" s="161" t="str">
        <f t="shared" si="468"/>
        <v>PC_90min_SWATH_100VW</v>
      </c>
      <c r="X473" s="161" t="str">
        <f t="shared" si="7"/>
        <v>\181007_E0022_P02_8491_1_S_M04_1</v>
      </c>
      <c r="Y473" s="159">
        <v>-1.0</v>
      </c>
    </row>
    <row r="474">
      <c r="A474" s="16" t="str">
        <f>Tracking!A466</f>
        <v>181007_E0022_P02_3279_2_S_M04_1</v>
      </c>
      <c r="C474" t="str">
        <f>Tracking!N466</f>
        <v>PC_90min_SWATH_100VW</v>
      </c>
      <c r="E474" s="160" t="str">
        <f t="shared" si="2"/>
        <v>181007_E0022_P02_3279_2_S_M04_1</v>
      </c>
      <c r="F474" s="157"/>
      <c r="G474" s="157" t="s">
        <v>901</v>
      </c>
      <c r="H474" s="157">
        <v>1.0</v>
      </c>
      <c r="I474" s="157" t="s">
        <v>902</v>
      </c>
      <c r="J474" s="160"/>
      <c r="K474" s="160"/>
      <c r="L474" s="160" t="str">
        <f t="shared" si="3"/>
        <v>PC_90min_SWATH_100VW</v>
      </c>
      <c r="M474" s="160" t="str">
        <f t="shared" si="4"/>
        <v>\181007_E0022_P02_3279_2_S_M04_1</v>
      </c>
      <c r="N474" s="157">
        <v>-1.0</v>
      </c>
      <c r="P474" s="161" t="str">
        <f t="shared" si="5"/>
        <v>181007_E0022_P02_3279_2_S_M04_1</v>
      </c>
      <c r="Q474" s="159"/>
      <c r="R474" s="159" t="s">
        <v>901</v>
      </c>
      <c r="S474" s="159">
        <v>1.0</v>
      </c>
      <c r="T474" s="159" t="s">
        <v>902</v>
      </c>
      <c r="U474" s="161" t="str">
        <f t="shared" ref="U474:W474" si="469">J474</f>
        <v/>
      </c>
      <c r="V474" s="161" t="str">
        <f t="shared" si="469"/>
        <v/>
      </c>
      <c r="W474" s="161" t="str">
        <f t="shared" si="469"/>
        <v>PC_90min_SWATH_100VW</v>
      </c>
      <c r="X474" s="161" t="str">
        <f t="shared" si="7"/>
        <v>\181007_E0022_P02_3279_2_S_M04_1</v>
      </c>
      <c r="Y474" s="159">
        <v>-1.0</v>
      </c>
    </row>
    <row r="475">
      <c r="A475" s="16" t="str">
        <f>Tracking!A467</f>
        <v>181007_E0022_P02_2938_3_S_M04_1</v>
      </c>
      <c r="C475" t="str">
        <f>Tracking!N467</f>
        <v>PC_90min_SWATH_100VW</v>
      </c>
      <c r="E475" s="160" t="str">
        <f t="shared" si="2"/>
        <v>181007_E0022_P02_2938_3_S_M04_1</v>
      </c>
      <c r="F475" s="157"/>
      <c r="G475" s="157" t="s">
        <v>901</v>
      </c>
      <c r="H475" s="157">
        <v>1.0</v>
      </c>
      <c r="I475" s="157" t="s">
        <v>902</v>
      </c>
      <c r="J475" s="160"/>
      <c r="K475" s="160"/>
      <c r="L475" s="160" t="str">
        <f t="shared" si="3"/>
        <v>PC_90min_SWATH_100VW</v>
      </c>
      <c r="M475" s="160" t="str">
        <f t="shared" si="4"/>
        <v>\181007_E0022_P02_2938_3_S_M04_1</v>
      </c>
      <c r="N475" s="157">
        <v>-1.0</v>
      </c>
      <c r="P475" s="161" t="str">
        <f t="shared" si="5"/>
        <v>181007_E0022_P02_2938_3_S_M04_1</v>
      </c>
      <c r="Q475" s="159"/>
      <c r="R475" s="159" t="s">
        <v>901</v>
      </c>
      <c r="S475" s="159">
        <v>1.0</v>
      </c>
      <c r="T475" s="159" t="s">
        <v>902</v>
      </c>
      <c r="U475" s="161" t="str">
        <f t="shared" ref="U475:W475" si="470">J475</f>
        <v/>
      </c>
      <c r="V475" s="161" t="str">
        <f t="shared" si="470"/>
        <v/>
      </c>
      <c r="W475" s="161" t="str">
        <f t="shared" si="470"/>
        <v>PC_90min_SWATH_100VW</v>
      </c>
      <c r="X475" s="161" t="str">
        <f t="shared" si="7"/>
        <v>\181007_E0022_P02_2938_3_S_M04_1</v>
      </c>
      <c r="Y475" s="159">
        <v>-1.0</v>
      </c>
    </row>
    <row r="476">
      <c r="A476" s="16" t="str">
        <f>Tracking!A468</f>
        <v>181007_E0022_P02_HEK_152_S_M04_1</v>
      </c>
      <c r="C476" t="str">
        <f>Tracking!N468</f>
        <v>PC_90min_SWATH_100VW</v>
      </c>
      <c r="E476" s="160" t="str">
        <f t="shared" si="2"/>
        <v>181007_E0022_P02_HEK_152_S_M04_1</v>
      </c>
      <c r="F476" s="157"/>
      <c r="G476" s="157" t="s">
        <v>901</v>
      </c>
      <c r="H476" s="157">
        <v>1.0</v>
      </c>
      <c r="I476" s="157" t="s">
        <v>902</v>
      </c>
      <c r="J476" s="160"/>
      <c r="K476" s="160"/>
      <c r="L476" s="160" t="str">
        <f t="shared" si="3"/>
        <v>PC_90min_SWATH_100VW</v>
      </c>
      <c r="M476" s="160" t="str">
        <f t="shared" si="4"/>
        <v>\181007_E0022_P02_HEK_152_S_M04_1</v>
      </c>
      <c r="N476" s="157">
        <v>-1.0</v>
      </c>
      <c r="P476" s="161" t="str">
        <f t="shared" si="5"/>
        <v>181007_E0022_P02_HEK_152_S_M04_1</v>
      </c>
      <c r="Q476" s="159"/>
      <c r="R476" s="159" t="s">
        <v>901</v>
      </c>
      <c r="S476" s="159">
        <v>1.0</v>
      </c>
      <c r="T476" s="159" t="s">
        <v>902</v>
      </c>
      <c r="U476" s="161" t="str">
        <f t="shared" ref="U476:W476" si="471">J476</f>
        <v/>
      </c>
      <c r="V476" s="161" t="str">
        <f t="shared" si="471"/>
        <v/>
      </c>
      <c r="W476" s="161" t="str">
        <f t="shared" si="471"/>
        <v>PC_90min_SWATH_100VW</v>
      </c>
      <c r="X476" s="161" t="str">
        <f t="shared" si="7"/>
        <v>\181007_E0022_P02_HEK_152_S_M04_1</v>
      </c>
      <c r="Y476" s="159">
        <v>-1.0</v>
      </c>
    </row>
    <row r="477">
      <c r="A477" s="16" t="str">
        <f>Tracking!A469</f>
        <v>181007_E0022_P02_8573_1_S_M04_1</v>
      </c>
      <c r="C477" t="str">
        <f>Tracking!N469</f>
        <v>PC_90min_SWATH_100VW</v>
      </c>
      <c r="E477" s="160" t="str">
        <f t="shared" si="2"/>
        <v>181007_E0022_P02_8573_1_S_M04_1</v>
      </c>
      <c r="F477" s="157"/>
      <c r="G477" s="157" t="s">
        <v>901</v>
      </c>
      <c r="H477" s="157">
        <v>1.0</v>
      </c>
      <c r="I477" s="157" t="s">
        <v>902</v>
      </c>
      <c r="J477" s="160"/>
      <c r="K477" s="160"/>
      <c r="L477" s="160" t="str">
        <f t="shared" si="3"/>
        <v>PC_90min_SWATH_100VW</v>
      </c>
      <c r="M477" s="160" t="str">
        <f t="shared" si="4"/>
        <v>\181007_E0022_P02_8573_1_S_M04_1</v>
      </c>
      <c r="N477" s="157">
        <v>-1.0</v>
      </c>
      <c r="P477" s="161" t="str">
        <f t="shared" si="5"/>
        <v>181007_E0022_P02_8573_1_S_M04_1</v>
      </c>
      <c r="Q477" s="159"/>
      <c r="R477" s="159" t="s">
        <v>901</v>
      </c>
      <c r="S477" s="159">
        <v>1.0</v>
      </c>
      <c r="T477" s="159" t="s">
        <v>902</v>
      </c>
      <c r="U477" s="161" t="str">
        <f t="shared" ref="U477:W477" si="472">J477</f>
        <v/>
      </c>
      <c r="V477" s="161" t="str">
        <f t="shared" si="472"/>
        <v/>
      </c>
      <c r="W477" s="161" t="str">
        <f t="shared" si="472"/>
        <v>PC_90min_SWATH_100VW</v>
      </c>
      <c r="X477" s="161" t="str">
        <f t="shared" si="7"/>
        <v>\181007_E0022_P02_8573_1_S_M04_1</v>
      </c>
      <c r="Y477" s="159">
        <v>-1.0</v>
      </c>
    </row>
    <row r="478">
      <c r="A478" s="16" t="str">
        <f>Tracking!A470</f>
        <v>181007_E0022_P02_HEK_H002_QC_S_M04_1</v>
      </c>
      <c r="C478" t="str">
        <f>Tracking!N470</f>
        <v>PC_90min_SWATH_100VW</v>
      </c>
      <c r="E478" s="160" t="str">
        <f t="shared" si="2"/>
        <v>181007_E0022_P02_HEK_H002_QC_S_M04_1</v>
      </c>
      <c r="F478" s="157"/>
      <c r="G478" s="157" t="s">
        <v>901</v>
      </c>
      <c r="H478" s="157">
        <v>1.0</v>
      </c>
      <c r="I478" s="157" t="s">
        <v>902</v>
      </c>
      <c r="J478" s="160"/>
      <c r="K478" s="160"/>
      <c r="L478" s="160" t="str">
        <f t="shared" si="3"/>
        <v>PC_90min_SWATH_100VW</v>
      </c>
      <c r="M478" s="160" t="str">
        <f t="shared" si="4"/>
        <v>\181007_E0022_P02_HEK_H002_QC_S_M04_1</v>
      </c>
      <c r="N478" s="157">
        <v>-1.0</v>
      </c>
      <c r="P478" s="161" t="str">
        <f t="shared" si="5"/>
        <v>181007_E0022_P02_HEK_H002_QC_S_M04_1</v>
      </c>
      <c r="Q478" s="159"/>
      <c r="R478" s="159" t="s">
        <v>901</v>
      </c>
      <c r="S478" s="159">
        <v>1.0</v>
      </c>
      <c r="T478" s="159" t="s">
        <v>902</v>
      </c>
      <c r="U478" s="161" t="str">
        <f t="shared" ref="U478:W478" si="473">J478</f>
        <v/>
      </c>
      <c r="V478" s="161" t="str">
        <f t="shared" si="473"/>
        <v/>
      </c>
      <c r="W478" s="161" t="str">
        <f t="shared" si="473"/>
        <v>PC_90min_SWATH_100VW</v>
      </c>
      <c r="X478" s="161" t="str">
        <f t="shared" si="7"/>
        <v>\181007_E0022_P02_HEK_H002_QC_S_M04_1</v>
      </c>
      <c r="Y478" s="159">
        <v>-1.0</v>
      </c>
    </row>
    <row r="479">
      <c r="A479" s="16" t="str">
        <f>Tracking!A471</f>
        <v>181007_E0022_P02_8573_3_S_M04_1</v>
      </c>
      <c r="C479" t="str">
        <f>Tracking!N471</f>
        <v>PC_90min_SWATH_100VW</v>
      </c>
      <c r="E479" s="160" t="str">
        <f t="shared" si="2"/>
        <v>181007_E0022_P02_8573_3_S_M04_1</v>
      </c>
      <c r="F479" s="157"/>
      <c r="G479" s="157" t="s">
        <v>901</v>
      </c>
      <c r="H479" s="157">
        <v>1.0</v>
      </c>
      <c r="I479" s="157" t="s">
        <v>902</v>
      </c>
      <c r="J479" s="160"/>
      <c r="K479" s="160"/>
      <c r="L479" s="160" t="str">
        <f t="shared" si="3"/>
        <v>PC_90min_SWATH_100VW</v>
      </c>
      <c r="M479" s="160" t="str">
        <f t="shared" si="4"/>
        <v>\181007_E0022_P02_8573_3_S_M04_1</v>
      </c>
      <c r="N479" s="157">
        <v>-1.0</v>
      </c>
      <c r="P479" s="161" t="str">
        <f t="shared" si="5"/>
        <v>181007_E0022_P02_8573_3_S_M04_1</v>
      </c>
      <c r="Q479" s="159"/>
      <c r="R479" s="159" t="s">
        <v>901</v>
      </c>
      <c r="S479" s="159">
        <v>1.0</v>
      </c>
      <c r="T479" s="159" t="s">
        <v>902</v>
      </c>
      <c r="U479" s="161" t="str">
        <f t="shared" ref="U479:W479" si="474">J479</f>
        <v/>
      </c>
      <c r="V479" s="161" t="str">
        <f t="shared" si="474"/>
        <v/>
      </c>
      <c r="W479" s="161" t="str">
        <f t="shared" si="474"/>
        <v>PC_90min_SWATH_100VW</v>
      </c>
      <c r="X479" s="161" t="str">
        <f t="shared" si="7"/>
        <v>\181007_E0022_P02_8573_3_S_M04_1</v>
      </c>
      <c r="Y479" s="159">
        <v>-1.0</v>
      </c>
    </row>
    <row r="480">
      <c r="A480" s="16" t="str">
        <f>Tracking!A472</f>
        <v>181007_E0022_P02_8491_3_S_M04_1</v>
      </c>
      <c r="C480" t="str">
        <f>Tracking!N472</f>
        <v>PC_90min_SWATH_100VW</v>
      </c>
      <c r="E480" s="160" t="str">
        <f t="shared" si="2"/>
        <v>181007_E0022_P02_8491_3_S_M04_1</v>
      </c>
      <c r="F480" s="157"/>
      <c r="G480" s="157" t="s">
        <v>901</v>
      </c>
      <c r="H480" s="157">
        <v>1.0</v>
      </c>
      <c r="I480" s="157" t="s">
        <v>902</v>
      </c>
      <c r="J480" s="160"/>
      <c r="K480" s="160"/>
      <c r="L480" s="160" t="str">
        <f t="shared" si="3"/>
        <v>PC_90min_SWATH_100VW</v>
      </c>
      <c r="M480" s="160" t="str">
        <f t="shared" si="4"/>
        <v>\181007_E0022_P02_8491_3_S_M04_1</v>
      </c>
      <c r="N480" s="157">
        <v>-1.0</v>
      </c>
      <c r="P480" s="161" t="str">
        <f t="shared" si="5"/>
        <v>181007_E0022_P02_8491_3_S_M04_1</v>
      </c>
      <c r="Q480" s="159"/>
      <c r="R480" s="159" t="s">
        <v>901</v>
      </c>
      <c r="S480" s="159">
        <v>1.0</v>
      </c>
      <c r="T480" s="159" t="s">
        <v>902</v>
      </c>
      <c r="U480" s="161" t="str">
        <f t="shared" ref="U480:W480" si="475">J480</f>
        <v/>
      </c>
      <c r="V480" s="161" t="str">
        <f t="shared" si="475"/>
        <v/>
      </c>
      <c r="W480" s="161" t="str">
        <f t="shared" si="475"/>
        <v>PC_90min_SWATH_100VW</v>
      </c>
      <c r="X480" s="161" t="str">
        <f t="shared" si="7"/>
        <v>\181007_E0022_P02_8491_3_S_M04_1</v>
      </c>
      <c r="Y480" s="159">
        <v>-1.0</v>
      </c>
    </row>
    <row r="481">
      <c r="A481" s="16" t="str">
        <f>Tracking!A473</f>
        <v>181007_E0022_P02_2474_1_S_M04_1</v>
      </c>
      <c r="C481" t="str">
        <f>Tracking!N473</f>
        <v>PC_90min_SWATH_100VW</v>
      </c>
      <c r="E481" s="160" t="str">
        <f t="shared" si="2"/>
        <v>181007_E0022_P02_2474_1_S_M04_1</v>
      </c>
      <c r="F481" s="157"/>
      <c r="G481" s="157" t="s">
        <v>901</v>
      </c>
      <c r="H481" s="157">
        <v>1.0</v>
      </c>
      <c r="I481" s="157" t="s">
        <v>902</v>
      </c>
      <c r="J481" s="160"/>
      <c r="K481" s="160"/>
      <c r="L481" s="160" t="str">
        <f t="shared" si="3"/>
        <v>PC_90min_SWATH_100VW</v>
      </c>
      <c r="M481" s="160" t="str">
        <f t="shared" si="4"/>
        <v>\181007_E0022_P02_2474_1_S_M04_1</v>
      </c>
      <c r="N481" s="157">
        <v>-1.0</v>
      </c>
      <c r="P481" s="161" t="str">
        <f t="shared" si="5"/>
        <v>181007_E0022_P02_2474_1_S_M04_1</v>
      </c>
      <c r="Q481" s="159"/>
      <c r="R481" s="159" t="s">
        <v>901</v>
      </c>
      <c r="S481" s="159">
        <v>1.0</v>
      </c>
      <c r="T481" s="159" t="s">
        <v>902</v>
      </c>
      <c r="U481" s="161" t="str">
        <f t="shared" ref="U481:W481" si="476">J481</f>
        <v/>
      </c>
      <c r="V481" s="161" t="str">
        <f t="shared" si="476"/>
        <v/>
      </c>
      <c r="W481" s="161" t="str">
        <f t="shared" si="476"/>
        <v>PC_90min_SWATH_100VW</v>
      </c>
      <c r="X481" s="161" t="str">
        <f t="shared" si="7"/>
        <v>\181007_E0022_P02_2474_1_S_M04_1</v>
      </c>
      <c r="Y481" s="159">
        <v>-1.0</v>
      </c>
    </row>
    <row r="482">
      <c r="A482" s="16" t="str">
        <f>Tracking!A474</f>
        <v>181007_E0022_P02_3279_1_S_M04_1</v>
      </c>
      <c r="C482" t="str">
        <f>Tracking!N474</f>
        <v>PC_90min_SWATH_100VW</v>
      </c>
      <c r="E482" s="160" t="str">
        <f t="shared" si="2"/>
        <v>181007_E0022_P02_3279_1_S_M04_1</v>
      </c>
      <c r="F482" s="157"/>
      <c r="G482" s="157" t="s">
        <v>901</v>
      </c>
      <c r="H482" s="157">
        <v>1.0</v>
      </c>
      <c r="I482" s="157" t="s">
        <v>902</v>
      </c>
      <c r="J482" s="160"/>
      <c r="K482" s="160"/>
      <c r="L482" s="160" t="str">
        <f t="shared" si="3"/>
        <v>PC_90min_SWATH_100VW</v>
      </c>
      <c r="M482" s="160" t="str">
        <f t="shared" si="4"/>
        <v>\181007_E0022_P02_3279_1_S_M04_1</v>
      </c>
      <c r="N482" s="157">
        <v>-1.0</v>
      </c>
      <c r="P482" s="161" t="str">
        <f t="shared" si="5"/>
        <v>181007_E0022_P02_3279_1_S_M04_1</v>
      </c>
      <c r="Q482" s="159"/>
      <c r="R482" s="159" t="s">
        <v>901</v>
      </c>
      <c r="S482" s="159">
        <v>1.0</v>
      </c>
      <c r="T482" s="159" t="s">
        <v>902</v>
      </c>
      <c r="U482" s="161" t="str">
        <f t="shared" ref="U482:W482" si="477">J482</f>
        <v/>
      </c>
      <c r="V482" s="161" t="str">
        <f t="shared" si="477"/>
        <v/>
      </c>
      <c r="W482" s="161" t="str">
        <f t="shared" si="477"/>
        <v>PC_90min_SWATH_100VW</v>
      </c>
      <c r="X482" s="161" t="str">
        <f t="shared" si="7"/>
        <v>\181007_E0022_P02_3279_1_S_M04_1</v>
      </c>
      <c r="Y482" s="159">
        <v>-1.0</v>
      </c>
    </row>
    <row r="483">
      <c r="A483" s="16" t="str">
        <f>Tracking!A475</f>
        <v>181007_E0022_P02_2172_3_S_M04_1</v>
      </c>
      <c r="C483" t="str">
        <f>Tracking!N475</f>
        <v>PC_90min_SWATH_100VW</v>
      </c>
      <c r="E483" s="160" t="str">
        <f t="shared" si="2"/>
        <v>181007_E0022_P02_2172_3_S_M04_1</v>
      </c>
      <c r="F483" s="157"/>
      <c r="G483" s="157" t="s">
        <v>901</v>
      </c>
      <c r="H483" s="157">
        <v>1.0</v>
      </c>
      <c r="I483" s="157" t="s">
        <v>902</v>
      </c>
      <c r="J483" s="160"/>
      <c r="K483" s="160"/>
      <c r="L483" s="160" t="str">
        <f t="shared" si="3"/>
        <v>PC_90min_SWATH_100VW</v>
      </c>
      <c r="M483" s="160" t="str">
        <f t="shared" si="4"/>
        <v>\181007_E0022_P02_2172_3_S_M04_1</v>
      </c>
      <c r="N483" s="157">
        <v>-1.0</v>
      </c>
      <c r="P483" s="161" t="str">
        <f t="shared" si="5"/>
        <v>181007_E0022_P02_2172_3_S_M04_1</v>
      </c>
      <c r="Q483" s="159"/>
      <c r="R483" s="159" t="s">
        <v>901</v>
      </c>
      <c r="S483" s="159">
        <v>1.0</v>
      </c>
      <c r="T483" s="159" t="s">
        <v>902</v>
      </c>
      <c r="U483" s="161" t="str">
        <f t="shared" ref="U483:W483" si="478">J483</f>
        <v/>
      </c>
      <c r="V483" s="161" t="str">
        <f t="shared" si="478"/>
        <v/>
      </c>
      <c r="W483" s="161" t="str">
        <f t="shared" si="478"/>
        <v>PC_90min_SWATH_100VW</v>
      </c>
      <c r="X483" s="161" t="str">
        <f t="shared" si="7"/>
        <v>\181007_E0022_P02_2172_3_S_M04_1</v>
      </c>
      <c r="Y483" s="159">
        <v>-1.0</v>
      </c>
    </row>
    <row r="484">
      <c r="A484" s="16" t="str">
        <f>Tracking!A476</f>
        <v>181007_E0022_P02_2938_2_S_M04_1</v>
      </c>
      <c r="C484" t="str">
        <f>Tracking!N476</f>
        <v>PC_90min_SWATH_100VW</v>
      </c>
      <c r="E484" s="160" t="str">
        <f t="shared" si="2"/>
        <v>181007_E0022_P02_2938_2_S_M04_1</v>
      </c>
      <c r="F484" s="157"/>
      <c r="G484" s="157" t="s">
        <v>901</v>
      </c>
      <c r="H484" s="157">
        <v>1.0</v>
      </c>
      <c r="I484" s="157" t="s">
        <v>902</v>
      </c>
      <c r="J484" s="160"/>
      <c r="K484" s="160"/>
      <c r="L484" s="160" t="str">
        <f t="shared" si="3"/>
        <v>PC_90min_SWATH_100VW</v>
      </c>
      <c r="M484" s="160" t="str">
        <f t="shared" si="4"/>
        <v>\181007_E0022_P02_2938_2_S_M04_1</v>
      </c>
      <c r="N484" s="157">
        <v>-1.0</v>
      </c>
      <c r="P484" s="161" t="str">
        <f t="shared" si="5"/>
        <v>181007_E0022_P02_2938_2_S_M04_1</v>
      </c>
      <c r="Q484" s="159"/>
      <c r="R484" s="159" t="s">
        <v>901</v>
      </c>
      <c r="S484" s="159">
        <v>1.0</v>
      </c>
      <c r="T484" s="159" t="s">
        <v>902</v>
      </c>
      <c r="U484" s="161" t="str">
        <f t="shared" ref="U484:W484" si="479">J484</f>
        <v/>
      </c>
      <c r="V484" s="161" t="str">
        <f t="shared" si="479"/>
        <v/>
      </c>
      <c r="W484" s="161" t="str">
        <f t="shared" si="479"/>
        <v>PC_90min_SWATH_100VW</v>
      </c>
      <c r="X484" s="161" t="str">
        <f t="shared" si="7"/>
        <v>\181007_E0022_P02_2938_2_S_M04_1</v>
      </c>
      <c r="Y484" s="159">
        <v>-1.0</v>
      </c>
    </row>
    <row r="485">
      <c r="A485" s="16" t="str">
        <f>Tracking!A477</f>
        <v>181007_E0022_P02_8314_2_S_M04_1</v>
      </c>
      <c r="C485" t="str">
        <f>Tracking!N477</f>
        <v>PC_90min_SWATH_100VW</v>
      </c>
      <c r="E485" s="160" t="str">
        <f t="shared" si="2"/>
        <v>181007_E0022_P02_8314_2_S_M04_1</v>
      </c>
      <c r="F485" s="157"/>
      <c r="G485" s="157" t="s">
        <v>901</v>
      </c>
      <c r="H485" s="157">
        <v>1.0</v>
      </c>
      <c r="I485" s="157" t="s">
        <v>902</v>
      </c>
      <c r="J485" s="160"/>
      <c r="K485" s="160"/>
      <c r="L485" s="160" t="str">
        <f t="shared" si="3"/>
        <v>PC_90min_SWATH_100VW</v>
      </c>
      <c r="M485" s="160" t="str">
        <f t="shared" si="4"/>
        <v>\181007_E0022_P02_8314_2_S_M04_1</v>
      </c>
      <c r="N485" s="157">
        <v>-1.0</v>
      </c>
      <c r="P485" s="161" t="str">
        <f t="shared" si="5"/>
        <v>181007_E0022_P02_8314_2_S_M04_1</v>
      </c>
      <c r="Q485" s="159"/>
      <c r="R485" s="159" t="s">
        <v>901</v>
      </c>
      <c r="S485" s="159">
        <v>1.0</v>
      </c>
      <c r="T485" s="159" t="s">
        <v>902</v>
      </c>
      <c r="U485" s="161" t="str">
        <f t="shared" ref="U485:W485" si="480">J485</f>
        <v/>
      </c>
      <c r="V485" s="161" t="str">
        <f t="shared" si="480"/>
        <v/>
      </c>
      <c r="W485" s="161" t="str">
        <f t="shared" si="480"/>
        <v>PC_90min_SWATH_100VW</v>
      </c>
      <c r="X485" s="161" t="str">
        <f t="shared" si="7"/>
        <v>\181007_E0022_P02_8314_2_S_M04_1</v>
      </c>
      <c r="Y485" s="159">
        <v>-1.0</v>
      </c>
    </row>
    <row r="486">
      <c r="A486" s="16" t="str">
        <f>Tracking!A478</f>
        <v>181007_E0022_P02_8314_3_S_M04_1</v>
      </c>
      <c r="C486" t="str">
        <f>Tracking!N478</f>
        <v>PC_90min_SWATH_100VW</v>
      </c>
      <c r="E486" s="160" t="str">
        <f t="shared" si="2"/>
        <v>181007_E0022_P02_8314_3_S_M04_1</v>
      </c>
      <c r="F486" s="157"/>
      <c r="G486" s="157" t="s">
        <v>901</v>
      </c>
      <c r="H486" s="157">
        <v>1.0</v>
      </c>
      <c r="I486" s="157" t="s">
        <v>902</v>
      </c>
      <c r="J486" s="160"/>
      <c r="K486" s="160"/>
      <c r="L486" s="160" t="str">
        <f t="shared" si="3"/>
        <v>PC_90min_SWATH_100VW</v>
      </c>
      <c r="M486" s="160" t="str">
        <f t="shared" si="4"/>
        <v>\181007_E0022_P02_8314_3_S_M04_1</v>
      </c>
      <c r="N486" s="157">
        <v>-1.0</v>
      </c>
      <c r="P486" s="161" t="str">
        <f t="shared" si="5"/>
        <v>181007_E0022_P02_8314_3_S_M04_1</v>
      </c>
      <c r="Q486" s="159"/>
      <c r="R486" s="159" t="s">
        <v>901</v>
      </c>
      <c r="S486" s="159">
        <v>1.0</v>
      </c>
      <c r="T486" s="159" t="s">
        <v>902</v>
      </c>
      <c r="U486" s="161" t="str">
        <f t="shared" ref="U486:W486" si="481">J486</f>
        <v/>
      </c>
      <c r="V486" s="161" t="str">
        <f t="shared" si="481"/>
        <v/>
      </c>
      <c r="W486" s="161" t="str">
        <f t="shared" si="481"/>
        <v>PC_90min_SWATH_100VW</v>
      </c>
      <c r="X486" s="161" t="str">
        <f t="shared" si="7"/>
        <v>\181007_E0022_P02_8314_3_S_M04_1</v>
      </c>
      <c r="Y486" s="159">
        <v>-1.0</v>
      </c>
    </row>
    <row r="487">
      <c r="A487" s="16" t="str">
        <f>Tracking!A479</f>
        <v>181007_E0022_P02_2395_2_S_M04_1</v>
      </c>
      <c r="C487" t="str">
        <f>Tracking!N479</f>
        <v>PC_90min_SWATH_100VW</v>
      </c>
      <c r="E487" s="160" t="str">
        <f t="shared" si="2"/>
        <v>181007_E0022_P02_2395_2_S_M04_1</v>
      </c>
      <c r="F487" s="157"/>
      <c r="G487" s="157" t="s">
        <v>901</v>
      </c>
      <c r="H487" s="157">
        <v>1.0</v>
      </c>
      <c r="I487" s="157" t="s">
        <v>902</v>
      </c>
      <c r="J487" s="160"/>
      <c r="K487" s="160"/>
      <c r="L487" s="160" t="str">
        <f t="shared" si="3"/>
        <v>PC_90min_SWATH_100VW</v>
      </c>
      <c r="M487" s="160" t="str">
        <f t="shared" si="4"/>
        <v>\181007_E0022_P02_2395_2_S_M04_1</v>
      </c>
      <c r="N487" s="157">
        <v>-1.0</v>
      </c>
      <c r="P487" s="161" t="str">
        <f t="shared" si="5"/>
        <v>181007_E0022_P02_2395_2_S_M04_1</v>
      </c>
      <c r="Q487" s="159"/>
      <c r="R487" s="159" t="s">
        <v>901</v>
      </c>
      <c r="S487" s="159">
        <v>1.0</v>
      </c>
      <c r="T487" s="159" t="s">
        <v>902</v>
      </c>
      <c r="U487" s="161" t="str">
        <f t="shared" ref="U487:W487" si="482">J487</f>
        <v/>
      </c>
      <c r="V487" s="161" t="str">
        <f t="shared" si="482"/>
        <v/>
      </c>
      <c r="W487" s="161" t="str">
        <f t="shared" si="482"/>
        <v>PC_90min_SWATH_100VW</v>
      </c>
      <c r="X487" s="161" t="str">
        <f t="shared" si="7"/>
        <v>\181007_E0022_P02_2395_2_S_M04_1</v>
      </c>
      <c r="Y487" s="159">
        <v>-1.0</v>
      </c>
    </row>
    <row r="488">
      <c r="A488" s="16" t="str">
        <f>Tracking!A480</f>
        <v>181007_E0022_P02_8314_1_S_M04_1</v>
      </c>
      <c r="C488" t="str">
        <f>Tracking!N480</f>
        <v>PC_90min_SWATH_100VW</v>
      </c>
      <c r="E488" s="160" t="str">
        <f t="shared" si="2"/>
        <v>181007_E0022_P02_8314_1_S_M04_1</v>
      </c>
      <c r="F488" s="157"/>
      <c r="G488" s="157" t="s">
        <v>901</v>
      </c>
      <c r="H488" s="157">
        <v>1.0</v>
      </c>
      <c r="I488" s="157" t="s">
        <v>902</v>
      </c>
      <c r="J488" s="160"/>
      <c r="K488" s="160"/>
      <c r="L488" s="160" t="str">
        <f t="shared" si="3"/>
        <v>PC_90min_SWATH_100VW</v>
      </c>
      <c r="M488" s="160" t="str">
        <f t="shared" si="4"/>
        <v>\181007_E0022_P02_8314_1_S_M04_1</v>
      </c>
      <c r="N488" s="157">
        <v>-1.0</v>
      </c>
      <c r="P488" s="161" t="str">
        <f t="shared" si="5"/>
        <v>181007_E0022_P02_8314_1_S_M04_1</v>
      </c>
      <c r="Q488" s="159"/>
      <c r="R488" s="159" t="s">
        <v>901</v>
      </c>
      <c r="S488" s="159">
        <v>1.0</v>
      </c>
      <c r="T488" s="159" t="s">
        <v>902</v>
      </c>
      <c r="U488" s="161" t="str">
        <f t="shared" ref="U488:W488" si="483">J488</f>
        <v/>
      </c>
      <c r="V488" s="161" t="str">
        <f t="shared" si="483"/>
        <v/>
      </c>
      <c r="W488" s="161" t="str">
        <f t="shared" si="483"/>
        <v>PC_90min_SWATH_100VW</v>
      </c>
      <c r="X488" s="161" t="str">
        <f t="shared" si="7"/>
        <v>\181007_E0022_P02_8314_1_S_M04_1</v>
      </c>
      <c r="Y488" s="159">
        <v>-1.0</v>
      </c>
    </row>
    <row r="489">
      <c r="A489" s="16" t="str">
        <f>Tracking!A481</f>
        <v>181007_E0022_P02_HEK_153_S_M04_1</v>
      </c>
      <c r="C489" t="str">
        <f>Tracking!N481</f>
        <v>PC_90min_SWATH_100VW</v>
      </c>
      <c r="E489" s="160" t="str">
        <f t="shared" si="2"/>
        <v>181007_E0022_P02_HEK_153_S_M04_1</v>
      </c>
      <c r="F489" s="157"/>
      <c r="G489" s="157" t="s">
        <v>901</v>
      </c>
      <c r="H489" s="157">
        <v>1.0</v>
      </c>
      <c r="I489" s="157" t="s">
        <v>902</v>
      </c>
      <c r="J489" s="160"/>
      <c r="K489" s="160"/>
      <c r="L489" s="160" t="str">
        <f t="shared" si="3"/>
        <v>PC_90min_SWATH_100VW</v>
      </c>
      <c r="M489" s="160" t="str">
        <f t="shared" si="4"/>
        <v>\181007_E0022_P02_HEK_153_S_M04_1</v>
      </c>
      <c r="N489" s="157">
        <v>-1.0</v>
      </c>
      <c r="P489" s="161" t="str">
        <f t="shared" si="5"/>
        <v>181007_E0022_P02_HEK_153_S_M04_1</v>
      </c>
      <c r="Q489" s="159"/>
      <c r="R489" s="159" t="s">
        <v>901</v>
      </c>
      <c r="S489" s="159">
        <v>1.0</v>
      </c>
      <c r="T489" s="159" t="s">
        <v>902</v>
      </c>
      <c r="U489" s="161" t="str">
        <f t="shared" ref="U489:W489" si="484">J489</f>
        <v/>
      </c>
      <c r="V489" s="161" t="str">
        <f t="shared" si="484"/>
        <v/>
      </c>
      <c r="W489" s="161" t="str">
        <f t="shared" si="484"/>
        <v>PC_90min_SWATH_100VW</v>
      </c>
      <c r="X489" s="161" t="str">
        <f t="shared" si="7"/>
        <v>\181007_E0022_P02_HEK_153_S_M04_1</v>
      </c>
      <c r="Y489" s="159">
        <v>-1.0</v>
      </c>
    </row>
    <row r="490">
      <c r="A490" s="16" t="str">
        <f>Tracking!A482</f>
        <v>181007_E0022_P02_3279_3_S_M04_1</v>
      </c>
      <c r="C490" t="str">
        <f>Tracking!N482</f>
        <v>PC_90min_SWATH_100VW</v>
      </c>
      <c r="E490" s="160" t="str">
        <f t="shared" si="2"/>
        <v>181007_E0022_P02_3279_3_S_M04_1</v>
      </c>
      <c r="F490" s="157"/>
      <c r="G490" s="157" t="s">
        <v>901</v>
      </c>
      <c r="H490" s="157">
        <v>1.0</v>
      </c>
      <c r="I490" s="157" t="s">
        <v>902</v>
      </c>
      <c r="J490" s="160"/>
      <c r="K490" s="160"/>
      <c r="L490" s="160" t="str">
        <f t="shared" si="3"/>
        <v>PC_90min_SWATH_100VW</v>
      </c>
      <c r="M490" s="160" t="str">
        <f t="shared" si="4"/>
        <v>\181007_E0022_P02_3279_3_S_M04_1</v>
      </c>
      <c r="N490" s="157">
        <v>-1.0</v>
      </c>
      <c r="P490" s="161" t="str">
        <f t="shared" si="5"/>
        <v>181007_E0022_P02_3279_3_S_M04_1</v>
      </c>
      <c r="Q490" s="159"/>
      <c r="R490" s="159" t="s">
        <v>901</v>
      </c>
      <c r="S490" s="159">
        <v>1.0</v>
      </c>
      <c r="T490" s="159" t="s">
        <v>902</v>
      </c>
      <c r="U490" s="161" t="str">
        <f t="shared" ref="U490:W490" si="485">J490</f>
        <v/>
      </c>
      <c r="V490" s="161" t="str">
        <f t="shared" si="485"/>
        <v/>
      </c>
      <c r="W490" s="161" t="str">
        <f t="shared" si="485"/>
        <v>PC_90min_SWATH_100VW</v>
      </c>
      <c r="X490" s="161" t="str">
        <f t="shared" si="7"/>
        <v>\181007_E0022_P02_3279_3_S_M04_1</v>
      </c>
      <c r="Y490" s="159">
        <v>-1.0</v>
      </c>
    </row>
    <row r="491">
      <c r="A491" s="16" t="str">
        <f>Tracking!A483</f>
        <v>181007_E0022_P02_2395_1_S_M04_1</v>
      </c>
      <c r="C491" t="str">
        <f>Tracking!N483</f>
        <v>PC_90min_SWATH_100VW</v>
      </c>
      <c r="E491" s="160" t="str">
        <f t="shared" si="2"/>
        <v>181007_E0022_P02_2395_1_S_M04_1</v>
      </c>
      <c r="F491" s="157"/>
      <c r="G491" s="157" t="s">
        <v>901</v>
      </c>
      <c r="H491" s="157">
        <v>1.0</v>
      </c>
      <c r="I491" s="157" t="s">
        <v>902</v>
      </c>
      <c r="J491" s="160"/>
      <c r="K491" s="160"/>
      <c r="L491" s="160" t="str">
        <f t="shared" si="3"/>
        <v>PC_90min_SWATH_100VW</v>
      </c>
      <c r="M491" s="160" t="str">
        <f t="shared" si="4"/>
        <v>\181007_E0022_P02_2395_1_S_M04_1</v>
      </c>
      <c r="N491" s="157">
        <v>-1.0</v>
      </c>
      <c r="P491" s="161" t="str">
        <f t="shared" si="5"/>
        <v>181007_E0022_P02_2395_1_S_M04_1</v>
      </c>
      <c r="Q491" s="159"/>
      <c r="R491" s="159" t="s">
        <v>901</v>
      </c>
      <c r="S491" s="159">
        <v>1.0</v>
      </c>
      <c r="T491" s="159" t="s">
        <v>902</v>
      </c>
      <c r="U491" s="161" t="str">
        <f t="shared" ref="U491:W491" si="486">J491</f>
        <v/>
      </c>
      <c r="V491" s="161" t="str">
        <f t="shared" si="486"/>
        <v/>
      </c>
      <c r="W491" s="161" t="str">
        <f t="shared" si="486"/>
        <v>PC_90min_SWATH_100VW</v>
      </c>
      <c r="X491" s="161" t="str">
        <f t="shared" si="7"/>
        <v>\181007_E0022_P02_2395_1_S_M04_1</v>
      </c>
      <c r="Y491" s="159">
        <v>-1.0</v>
      </c>
    </row>
    <row r="492">
      <c r="A492" s="16" t="str">
        <f>Tracking!A484</f>
        <v>181007_E0022_P02_2474_2_S_M04_1</v>
      </c>
      <c r="C492" t="str">
        <f>Tracking!N484</f>
        <v>PC_90min_SWATH_100VW</v>
      </c>
      <c r="E492" s="160" t="str">
        <f t="shared" si="2"/>
        <v>181007_E0022_P02_2474_2_S_M04_1</v>
      </c>
      <c r="F492" s="157"/>
      <c r="G492" s="157" t="s">
        <v>901</v>
      </c>
      <c r="H492" s="157">
        <v>1.0</v>
      </c>
      <c r="I492" s="157" t="s">
        <v>902</v>
      </c>
      <c r="J492" s="160"/>
      <c r="K492" s="160"/>
      <c r="L492" s="160" t="str">
        <f t="shared" si="3"/>
        <v>PC_90min_SWATH_100VW</v>
      </c>
      <c r="M492" s="160" t="str">
        <f t="shared" si="4"/>
        <v>\181007_E0022_P02_2474_2_S_M04_1</v>
      </c>
      <c r="N492" s="157">
        <v>-1.0</v>
      </c>
      <c r="P492" s="161" t="str">
        <f t="shared" si="5"/>
        <v>181007_E0022_P02_2474_2_S_M04_1</v>
      </c>
      <c r="Q492" s="159"/>
      <c r="R492" s="159" t="s">
        <v>901</v>
      </c>
      <c r="S492" s="159">
        <v>1.0</v>
      </c>
      <c r="T492" s="159" t="s">
        <v>902</v>
      </c>
      <c r="U492" s="161" t="str">
        <f t="shared" ref="U492:W492" si="487">J492</f>
        <v/>
      </c>
      <c r="V492" s="161" t="str">
        <f t="shared" si="487"/>
        <v/>
      </c>
      <c r="W492" s="161" t="str">
        <f t="shared" si="487"/>
        <v>PC_90min_SWATH_100VW</v>
      </c>
      <c r="X492" s="161" t="str">
        <f t="shared" si="7"/>
        <v>\181007_E0022_P02_2474_2_S_M04_1</v>
      </c>
      <c r="Y492" s="159">
        <v>-1.0</v>
      </c>
    </row>
    <row r="493">
      <c r="A493" s="16" t="str">
        <f>Tracking!A485</f>
        <v>181007_E0022_P02_2395_3_S_M04_1</v>
      </c>
      <c r="C493" t="str">
        <f>Tracking!N485</f>
        <v>PC_90min_SWATH_100VW</v>
      </c>
      <c r="E493" s="160" t="str">
        <f t="shared" si="2"/>
        <v>181007_E0022_P02_2395_3_S_M04_1</v>
      </c>
      <c r="F493" s="157"/>
      <c r="G493" s="157" t="s">
        <v>901</v>
      </c>
      <c r="H493" s="157">
        <v>1.0</v>
      </c>
      <c r="I493" s="157" t="s">
        <v>902</v>
      </c>
      <c r="J493" s="160"/>
      <c r="K493" s="160"/>
      <c r="L493" s="160" t="str">
        <f t="shared" si="3"/>
        <v>PC_90min_SWATH_100VW</v>
      </c>
      <c r="M493" s="160" t="str">
        <f t="shared" si="4"/>
        <v>\181007_E0022_P02_2395_3_S_M04_1</v>
      </c>
      <c r="N493" s="157">
        <v>-1.0</v>
      </c>
      <c r="P493" s="161" t="str">
        <f t="shared" si="5"/>
        <v>181007_E0022_P02_2395_3_S_M04_1</v>
      </c>
      <c r="Q493" s="159"/>
      <c r="R493" s="159" t="s">
        <v>901</v>
      </c>
      <c r="S493" s="159">
        <v>1.0</v>
      </c>
      <c r="T493" s="159" t="s">
        <v>902</v>
      </c>
      <c r="U493" s="161" t="str">
        <f t="shared" ref="U493:W493" si="488">J493</f>
        <v/>
      </c>
      <c r="V493" s="161" t="str">
        <f t="shared" si="488"/>
        <v/>
      </c>
      <c r="W493" s="161" t="str">
        <f t="shared" si="488"/>
        <v>PC_90min_SWATH_100VW</v>
      </c>
      <c r="X493" s="161" t="str">
        <f t="shared" si="7"/>
        <v>\181007_E0022_P02_2395_3_S_M04_1</v>
      </c>
      <c r="Y493" s="159">
        <v>-1.0</v>
      </c>
    </row>
    <row r="494">
      <c r="A494" s="16" t="str">
        <f>Tracking!A486</f>
        <v>181007_E0022_P02_2506_1_S_M04_1</v>
      </c>
      <c r="C494" t="str">
        <f>Tracking!N486</f>
        <v>PC_90min_SWATH_100VW</v>
      </c>
      <c r="E494" s="160" t="str">
        <f t="shared" si="2"/>
        <v>181007_E0022_P02_2506_1_S_M04_1</v>
      </c>
      <c r="F494" s="157"/>
      <c r="G494" s="157" t="s">
        <v>901</v>
      </c>
      <c r="H494" s="157">
        <v>1.0</v>
      </c>
      <c r="I494" s="157" t="s">
        <v>902</v>
      </c>
      <c r="J494" s="160"/>
      <c r="K494" s="160"/>
      <c r="L494" s="160" t="str">
        <f t="shared" si="3"/>
        <v>PC_90min_SWATH_100VW</v>
      </c>
      <c r="M494" s="160" t="str">
        <f t="shared" si="4"/>
        <v>\181007_E0022_P02_2506_1_S_M04_1</v>
      </c>
      <c r="N494" s="157">
        <v>-1.0</v>
      </c>
      <c r="P494" s="161" t="str">
        <f t="shared" si="5"/>
        <v>181007_E0022_P02_2506_1_S_M04_1</v>
      </c>
      <c r="Q494" s="159"/>
      <c r="R494" s="159" t="s">
        <v>901</v>
      </c>
      <c r="S494" s="159">
        <v>1.0</v>
      </c>
      <c r="T494" s="159" t="s">
        <v>902</v>
      </c>
      <c r="U494" s="161" t="str">
        <f t="shared" ref="U494:W494" si="489">J494</f>
        <v/>
      </c>
      <c r="V494" s="161" t="str">
        <f t="shared" si="489"/>
        <v/>
      </c>
      <c r="W494" s="161" t="str">
        <f t="shared" si="489"/>
        <v>PC_90min_SWATH_100VW</v>
      </c>
      <c r="X494" s="161" t="str">
        <f t="shared" si="7"/>
        <v>\181007_E0022_P02_2506_1_S_M04_1</v>
      </c>
      <c r="Y494" s="159">
        <v>-1.0</v>
      </c>
    </row>
    <row r="495">
      <c r="A495" s="16" t="str">
        <f>Tracking!A487</f>
        <v>181007_E0022_P02_HEK_H002_QC_S_M04_2</v>
      </c>
      <c r="C495" t="str">
        <f>Tracking!N487</f>
        <v>PC_90min_SWATH_100VW</v>
      </c>
      <c r="E495" s="160" t="str">
        <f t="shared" si="2"/>
        <v>181007_E0022_P02_HEK_H002_QC_S_M04_2</v>
      </c>
      <c r="F495" s="157"/>
      <c r="G495" s="157" t="s">
        <v>901</v>
      </c>
      <c r="H495" s="157">
        <v>1.0</v>
      </c>
      <c r="I495" s="157" t="s">
        <v>902</v>
      </c>
      <c r="J495" s="160"/>
      <c r="K495" s="160"/>
      <c r="L495" s="160" t="str">
        <f t="shared" si="3"/>
        <v>PC_90min_SWATH_100VW</v>
      </c>
      <c r="M495" s="160" t="str">
        <f t="shared" si="4"/>
        <v>\181007_E0022_P02_HEK_H002_QC_S_M04_2</v>
      </c>
      <c r="N495" s="157">
        <v>-1.0</v>
      </c>
      <c r="P495" s="161" t="str">
        <f t="shared" si="5"/>
        <v>181007_E0022_P02_HEK_H002_QC_S_M04_2</v>
      </c>
      <c r="Q495" s="159"/>
      <c r="R495" s="159" t="s">
        <v>901</v>
      </c>
      <c r="S495" s="159">
        <v>1.0</v>
      </c>
      <c r="T495" s="159" t="s">
        <v>902</v>
      </c>
      <c r="U495" s="161" t="str">
        <f t="shared" ref="U495:W495" si="490">J495</f>
        <v/>
      </c>
      <c r="V495" s="161" t="str">
        <f t="shared" si="490"/>
        <v/>
      </c>
      <c r="W495" s="161" t="str">
        <f t="shared" si="490"/>
        <v>PC_90min_SWATH_100VW</v>
      </c>
      <c r="X495" s="161" t="str">
        <f t="shared" si="7"/>
        <v>\181007_E0022_P02_HEK_H002_QC_S_M04_2</v>
      </c>
      <c r="Y495" s="159">
        <v>-1.0</v>
      </c>
    </row>
    <row r="496">
      <c r="A496" s="16" t="str">
        <f>Tracking!A488</f>
        <v/>
      </c>
      <c r="C496" t="str">
        <f>Tracking!N488</f>
        <v/>
      </c>
      <c r="E496" s="160" t="str">
        <f t="shared" si="2"/>
        <v/>
      </c>
      <c r="F496" s="157"/>
      <c r="G496" s="157" t="s">
        <v>901</v>
      </c>
      <c r="H496" s="157">
        <v>1.0</v>
      </c>
      <c r="I496" s="157" t="s">
        <v>902</v>
      </c>
      <c r="J496" s="160"/>
      <c r="K496" s="160"/>
      <c r="L496" s="160" t="str">
        <f t="shared" si="3"/>
        <v/>
      </c>
      <c r="M496" s="160" t="str">
        <f t="shared" si="4"/>
        <v>\</v>
      </c>
      <c r="N496" s="157">
        <v>-1.0</v>
      </c>
      <c r="P496" s="161" t="str">
        <f t="shared" si="5"/>
        <v/>
      </c>
      <c r="Q496" s="159"/>
      <c r="R496" s="159" t="s">
        <v>901</v>
      </c>
      <c r="S496" s="159">
        <v>1.0</v>
      </c>
      <c r="T496" s="159" t="s">
        <v>902</v>
      </c>
      <c r="U496" s="161" t="str">
        <f t="shared" ref="U496:W496" si="491">J496</f>
        <v/>
      </c>
      <c r="V496" s="161" t="str">
        <f t="shared" si="491"/>
        <v/>
      </c>
      <c r="W496" s="161" t="str">
        <f t="shared" si="491"/>
        <v/>
      </c>
      <c r="X496" s="161" t="str">
        <f t="shared" si="7"/>
        <v>\</v>
      </c>
      <c r="Y496" s="159">
        <v>-1.0</v>
      </c>
    </row>
    <row r="497">
      <c r="A497" s="16" t="str">
        <f>Tracking!A489</f>
        <v>181010_E0022_P02_8129_2_S_M04_1</v>
      </c>
      <c r="C497" t="str">
        <f>Tracking!N489</f>
        <v>PC_90min_SWATH_100VW</v>
      </c>
      <c r="E497" s="160" t="str">
        <f t="shared" si="2"/>
        <v>181010_E0022_P02_8129_2_S_M04_1</v>
      </c>
      <c r="F497" s="157"/>
      <c r="G497" s="157" t="s">
        <v>901</v>
      </c>
      <c r="H497" s="157">
        <v>1.0</v>
      </c>
      <c r="I497" s="157" t="s">
        <v>902</v>
      </c>
      <c r="J497" s="160"/>
      <c r="K497" s="160"/>
      <c r="L497" s="160" t="str">
        <f t="shared" si="3"/>
        <v>PC_90min_SWATH_100VW</v>
      </c>
      <c r="M497" s="160" t="str">
        <f t="shared" si="4"/>
        <v>\181010_E0022_P02_8129_2_S_M04_1</v>
      </c>
      <c r="N497" s="157">
        <v>-1.0</v>
      </c>
      <c r="P497" s="161" t="str">
        <f t="shared" si="5"/>
        <v>181010_E0022_P02_8129_2_S_M04_1</v>
      </c>
      <c r="Q497" s="159"/>
      <c r="R497" s="159" t="s">
        <v>901</v>
      </c>
      <c r="S497" s="159">
        <v>1.0</v>
      </c>
      <c r="T497" s="159" t="s">
        <v>902</v>
      </c>
      <c r="U497" s="161" t="str">
        <f t="shared" ref="U497:W497" si="492">J497</f>
        <v/>
      </c>
      <c r="V497" s="161" t="str">
        <f t="shared" si="492"/>
        <v/>
      </c>
      <c r="W497" s="161" t="str">
        <f t="shared" si="492"/>
        <v>PC_90min_SWATH_100VW</v>
      </c>
      <c r="X497" s="161" t="str">
        <f t="shared" si="7"/>
        <v>\181010_E0022_P02_8129_2_S_M04_1</v>
      </c>
      <c r="Y497" s="159">
        <v>-1.0</v>
      </c>
    </row>
    <row r="498">
      <c r="A498" s="16" t="str">
        <f>Tracking!A490</f>
        <v>181010_E0022_P02_2040_3_S_M04_1</v>
      </c>
      <c r="C498" t="str">
        <f>Tracking!N490</f>
        <v>PC_90min_SWATH_100VW</v>
      </c>
      <c r="E498" s="160" t="str">
        <f t="shared" si="2"/>
        <v>181010_E0022_P02_2040_3_S_M04_1</v>
      </c>
      <c r="F498" s="157"/>
      <c r="G498" s="157" t="s">
        <v>901</v>
      </c>
      <c r="H498" s="157">
        <v>1.0</v>
      </c>
      <c r="I498" s="157" t="s">
        <v>902</v>
      </c>
      <c r="J498" s="160"/>
      <c r="K498" s="160"/>
      <c r="L498" s="160" t="str">
        <f t="shared" si="3"/>
        <v>PC_90min_SWATH_100VW</v>
      </c>
      <c r="M498" s="160" t="str">
        <f t="shared" si="4"/>
        <v>\181010_E0022_P02_2040_3_S_M04_1</v>
      </c>
      <c r="N498" s="157">
        <v>-1.0</v>
      </c>
      <c r="P498" s="161" t="str">
        <f t="shared" si="5"/>
        <v>181010_E0022_P02_2040_3_S_M04_1</v>
      </c>
      <c r="Q498" s="159"/>
      <c r="R498" s="159" t="s">
        <v>901</v>
      </c>
      <c r="S498" s="159">
        <v>1.0</v>
      </c>
      <c r="T498" s="159" t="s">
        <v>902</v>
      </c>
      <c r="U498" s="161" t="str">
        <f t="shared" ref="U498:W498" si="493">J498</f>
        <v/>
      </c>
      <c r="V498" s="161" t="str">
        <f t="shared" si="493"/>
        <v/>
      </c>
      <c r="W498" s="161" t="str">
        <f t="shared" si="493"/>
        <v>PC_90min_SWATH_100VW</v>
      </c>
      <c r="X498" s="161" t="str">
        <f t="shared" si="7"/>
        <v>\181010_E0022_P02_2040_3_S_M04_1</v>
      </c>
      <c r="Y498" s="159">
        <v>-1.0</v>
      </c>
    </row>
    <row r="499">
      <c r="A499" s="16" t="str">
        <f>Tracking!A491</f>
        <v>181010_E0022_P02_3342_3_S_M04_1</v>
      </c>
      <c r="C499" t="str">
        <f>Tracking!N491</f>
        <v>PC_90min_SWATH_100VW</v>
      </c>
      <c r="E499" s="160" t="str">
        <f t="shared" si="2"/>
        <v>181010_E0022_P02_3342_3_S_M04_1</v>
      </c>
      <c r="F499" s="157"/>
      <c r="G499" s="157" t="s">
        <v>901</v>
      </c>
      <c r="H499" s="157">
        <v>1.0</v>
      </c>
      <c r="I499" s="157" t="s">
        <v>902</v>
      </c>
      <c r="J499" s="160"/>
      <c r="K499" s="160"/>
      <c r="L499" s="160" t="str">
        <f t="shared" si="3"/>
        <v>PC_90min_SWATH_100VW</v>
      </c>
      <c r="M499" s="160" t="str">
        <f t="shared" si="4"/>
        <v>\181010_E0022_P02_3342_3_S_M04_1</v>
      </c>
      <c r="N499" s="157">
        <v>-1.0</v>
      </c>
      <c r="P499" s="161" t="str">
        <f t="shared" si="5"/>
        <v>181010_E0022_P02_3342_3_S_M04_1</v>
      </c>
      <c r="Q499" s="159"/>
      <c r="R499" s="159" t="s">
        <v>901</v>
      </c>
      <c r="S499" s="159">
        <v>1.0</v>
      </c>
      <c r="T499" s="159" t="s">
        <v>902</v>
      </c>
      <c r="U499" s="161" t="str">
        <f t="shared" ref="U499:W499" si="494">J499</f>
        <v/>
      </c>
      <c r="V499" s="161" t="str">
        <f t="shared" si="494"/>
        <v/>
      </c>
      <c r="W499" s="161" t="str">
        <f t="shared" si="494"/>
        <v>PC_90min_SWATH_100VW</v>
      </c>
      <c r="X499" s="161" t="str">
        <f t="shared" si="7"/>
        <v>\181010_E0022_P02_3342_3_S_M04_1</v>
      </c>
      <c r="Y499" s="159">
        <v>-1.0</v>
      </c>
    </row>
    <row r="500">
      <c r="A500" s="16" t="str">
        <f>Tracking!A492</f>
        <v>181010_E0022_P02_HEK_116_S_M04_1</v>
      </c>
      <c r="C500" t="str">
        <f>Tracking!N492</f>
        <v>PC_90min_SWATH_100VW</v>
      </c>
      <c r="E500" s="160" t="str">
        <f t="shared" si="2"/>
        <v>181010_E0022_P02_HEK_116_S_M04_1</v>
      </c>
      <c r="F500" s="157"/>
      <c r="G500" s="157" t="s">
        <v>901</v>
      </c>
      <c r="H500" s="157">
        <v>1.0</v>
      </c>
      <c r="I500" s="157" t="s">
        <v>902</v>
      </c>
      <c r="J500" s="160"/>
      <c r="K500" s="160"/>
      <c r="L500" s="160" t="str">
        <f t="shared" si="3"/>
        <v>PC_90min_SWATH_100VW</v>
      </c>
      <c r="M500" s="160" t="str">
        <f t="shared" si="4"/>
        <v>\181010_E0022_P02_HEK_116_S_M04_1</v>
      </c>
      <c r="N500" s="157">
        <v>-1.0</v>
      </c>
      <c r="P500" s="161" t="str">
        <f t="shared" si="5"/>
        <v>181010_E0022_P02_HEK_116_S_M04_1</v>
      </c>
      <c r="Q500" s="159"/>
      <c r="R500" s="159" t="s">
        <v>901</v>
      </c>
      <c r="S500" s="159">
        <v>1.0</v>
      </c>
      <c r="T500" s="159" t="s">
        <v>902</v>
      </c>
      <c r="U500" s="161" t="str">
        <f t="shared" ref="U500:W500" si="495">J500</f>
        <v/>
      </c>
      <c r="V500" s="161" t="str">
        <f t="shared" si="495"/>
        <v/>
      </c>
      <c r="W500" s="161" t="str">
        <f t="shared" si="495"/>
        <v>PC_90min_SWATH_100VW</v>
      </c>
      <c r="X500" s="161" t="str">
        <f t="shared" si="7"/>
        <v>\181010_E0022_P02_HEK_116_S_M04_1</v>
      </c>
      <c r="Y500" s="159">
        <v>-1.0</v>
      </c>
    </row>
    <row r="501">
      <c r="A501" s="16" t="str">
        <f>Tracking!A493</f>
        <v>181010_E0022_P02_3479_1_S_M04_1</v>
      </c>
      <c r="C501" t="str">
        <f>Tracking!N493</f>
        <v>PC_90min_SWATH_100VW</v>
      </c>
      <c r="E501" s="160" t="str">
        <f t="shared" si="2"/>
        <v>181010_E0022_P02_3479_1_S_M04_1</v>
      </c>
      <c r="F501" s="157"/>
      <c r="G501" s="157" t="s">
        <v>901</v>
      </c>
      <c r="H501" s="157">
        <v>1.0</v>
      </c>
      <c r="I501" s="157" t="s">
        <v>902</v>
      </c>
      <c r="J501" s="160"/>
      <c r="K501" s="160"/>
      <c r="L501" s="160" t="str">
        <f t="shared" si="3"/>
        <v>PC_90min_SWATH_100VW</v>
      </c>
      <c r="M501" s="160" t="str">
        <f t="shared" si="4"/>
        <v>\181010_E0022_P02_3479_1_S_M04_1</v>
      </c>
      <c r="N501" s="157">
        <v>-1.0</v>
      </c>
      <c r="P501" s="161" t="str">
        <f t="shared" si="5"/>
        <v>181010_E0022_P02_3479_1_S_M04_1</v>
      </c>
      <c r="Q501" s="159"/>
      <c r="R501" s="159" t="s">
        <v>901</v>
      </c>
      <c r="S501" s="159">
        <v>1.0</v>
      </c>
      <c r="T501" s="159" t="s">
        <v>902</v>
      </c>
      <c r="U501" s="161" t="str">
        <f t="shared" ref="U501:W501" si="496">J501</f>
        <v/>
      </c>
      <c r="V501" s="161" t="str">
        <f t="shared" si="496"/>
        <v/>
      </c>
      <c r="W501" s="161" t="str">
        <f t="shared" si="496"/>
        <v>PC_90min_SWATH_100VW</v>
      </c>
      <c r="X501" s="161" t="str">
        <f t="shared" si="7"/>
        <v>\181010_E0022_P02_3479_1_S_M04_1</v>
      </c>
      <c r="Y501" s="159">
        <v>-1.0</v>
      </c>
    </row>
    <row r="502">
      <c r="A502" s="16" t="str">
        <f>Tracking!A494</f>
        <v>181010_E0022_P02_8129_1_S_M04_1</v>
      </c>
      <c r="C502" t="str">
        <f>Tracking!N494</f>
        <v>PC_90min_SWATH_100VW</v>
      </c>
      <c r="E502" s="160" t="str">
        <f t="shared" si="2"/>
        <v>181010_E0022_P02_8129_1_S_M04_1</v>
      </c>
      <c r="F502" s="157"/>
      <c r="G502" s="157" t="s">
        <v>901</v>
      </c>
      <c r="H502" s="157">
        <v>1.0</v>
      </c>
      <c r="I502" s="157" t="s">
        <v>902</v>
      </c>
      <c r="J502" s="160"/>
      <c r="K502" s="160"/>
      <c r="L502" s="160" t="str">
        <f t="shared" si="3"/>
        <v>PC_90min_SWATH_100VW</v>
      </c>
      <c r="M502" s="160" t="str">
        <f t="shared" si="4"/>
        <v>\181010_E0022_P02_8129_1_S_M04_1</v>
      </c>
      <c r="N502" s="157">
        <v>-1.0</v>
      </c>
      <c r="P502" s="161" t="str">
        <f t="shared" si="5"/>
        <v>181010_E0022_P02_8129_1_S_M04_1</v>
      </c>
      <c r="Q502" s="159"/>
      <c r="R502" s="159" t="s">
        <v>901</v>
      </c>
      <c r="S502" s="159">
        <v>1.0</v>
      </c>
      <c r="T502" s="159" t="s">
        <v>902</v>
      </c>
      <c r="U502" s="161" t="str">
        <f t="shared" ref="U502:W502" si="497">J502</f>
        <v/>
      </c>
      <c r="V502" s="161" t="str">
        <f t="shared" si="497"/>
        <v/>
      </c>
      <c r="W502" s="161" t="str">
        <f t="shared" si="497"/>
        <v>PC_90min_SWATH_100VW</v>
      </c>
      <c r="X502" s="161" t="str">
        <f t="shared" si="7"/>
        <v>\181010_E0022_P02_8129_1_S_M04_1</v>
      </c>
      <c r="Y502" s="159">
        <v>-1.0</v>
      </c>
    </row>
    <row r="503">
      <c r="A503" s="16" t="str">
        <f>Tracking!A495</f>
        <v>181010_E0022_P02_7350_3_S_M04_1</v>
      </c>
      <c r="C503" t="str">
        <f>Tracking!N495</f>
        <v>PC_90min_SWATH_100VW</v>
      </c>
      <c r="E503" s="160" t="str">
        <f t="shared" si="2"/>
        <v>181010_E0022_P02_7350_3_S_M04_1</v>
      </c>
      <c r="F503" s="157"/>
      <c r="G503" s="157" t="s">
        <v>901</v>
      </c>
      <c r="H503" s="157">
        <v>1.0</v>
      </c>
      <c r="I503" s="157" t="s">
        <v>902</v>
      </c>
      <c r="J503" s="160"/>
      <c r="K503" s="160"/>
      <c r="L503" s="160" t="str">
        <f t="shared" si="3"/>
        <v>PC_90min_SWATH_100VW</v>
      </c>
      <c r="M503" s="160" t="str">
        <f t="shared" si="4"/>
        <v>\181010_E0022_P02_7350_3_S_M04_1</v>
      </c>
      <c r="N503" s="157">
        <v>-1.0</v>
      </c>
      <c r="P503" s="161" t="str">
        <f t="shared" si="5"/>
        <v>181010_E0022_P02_7350_3_S_M04_1</v>
      </c>
      <c r="Q503" s="159"/>
      <c r="R503" s="159" t="s">
        <v>901</v>
      </c>
      <c r="S503" s="159">
        <v>1.0</v>
      </c>
      <c r="T503" s="159" t="s">
        <v>902</v>
      </c>
      <c r="U503" s="161" t="str">
        <f t="shared" ref="U503:W503" si="498">J503</f>
        <v/>
      </c>
      <c r="V503" s="161" t="str">
        <f t="shared" si="498"/>
        <v/>
      </c>
      <c r="W503" s="161" t="str">
        <f t="shared" si="498"/>
        <v>PC_90min_SWATH_100VW</v>
      </c>
      <c r="X503" s="161" t="str">
        <f t="shared" si="7"/>
        <v>\181010_E0022_P02_7350_3_S_M04_1</v>
      </c>
      <c r="Y503" s="159">
        <v>-1.0</v>
      </c>
    </row>
    <row r="504">
      <c r="A504" s="16" t="str">
        <f>Tracking!A496</f>
        <v>181010_E0022_P02_2040_1_S_M04_1</v>
      </c>
      <c r="C504" t="str">
        <f>Tracking!N496</f>
        <v>PC_90min_SWATH_100VW</v>
      </c>
      <c r="E504" s="160" t="str">
        <f t="shared" si="2"/>
        <v>181010_E0022_P02_2040_1_S_M04_1</v>
      </c>
      <c r="F504" s="157"/>
      <c r="G504" s="157" t="s">
        <v>901</v>
      </c>
      <c r="H504" s="157">
        <v>1.0</v>
      </c>
      <c r="I504" s="157" t="s">
        <v>902</v>
      </c>
      <c r="J504" s="160"/>
      <c r="K504" s="160"/>
      <c r="L504" s="160" t="str">
        <f t="shared" si="3"/>
        <v>PC_90min_SWATH_100VW</v>
      </c>
      <c r="M504" s="160" t="str">
        <f t="shared" si="4"/>
        <v>\181010_E0022_P02_2040_1_S_M04_1</v>
      </c>
      <c r="N504" s="157">
        <v>-1.0</v>
      </c>
      <c r="P504" s="161" t="str">
        <f t="shared" si="5"/>
        <v>181010_E0022_P02_2040_1_S_M04_1</v>
      </c>
      <c r="Q504" s="159"/>
      <c r="R504" s="159" t="s">
        <v>901</v>
      </c>
      <c r="S504" s="159">
        <v>1.0</v>
      </c>
      <c r="T504" s="159" t="s">
        <v>902</v>
      </c>
      <c r="U504" s="161" t="str">
        <f t="shared" ref="U504:W504" si="499">J504</f>
        <v/>
      </c>
      <c r="V504" s="161" t="str">
        <f t="shared" si="499"/>
        <v/>
      </c>
      <c r="W504" s="161" t="str">
        <f t="shared" si="499"/>
        <v>PC_90min_SWATH_100VW</v>
      </c>
      <c r="X504" s="161" t="str">
        <f t="shared" si="7"/>
        <v>\181010_E0022_P02_2040_1_S_M04_1</v>
      </c>
      <c r="Y504" s="159">
        <v>-1.0</v>
      </c>
    </row>
    <row r="505">
      <c r="A505" s="16" t="str">
        <f>Tracking!A497</f>
        <v>181010_E0022_P02_2040_2_S_M04_1</v>
      </c>
      <c r="C505" t="str">
        <f>Tracking!N497</f>
        <v>PC_90min_SWATH_100VW</v>
      </c>
      <c r="E505" s="160" t="str">
        <f t="shared" si="2"/>
        <v>181010_E0022_P02_2040_2_S_M04_1</v>
      </c>
      <c r="F505" s="157"/>
      <c r="G505" s="157" t="s">
        <v>901</v>
      </c>
      <c r="H505" s="157">
        <v>1.0</v>
      </c>
      <c r="I505" s="157" t="s">
        <v>902</v>
      </c>
      <c r="J505" s="160"/>
      <c r="K505" s="160"/>
      <c r="L505" s="160" t="str">
        <f t="shared" si="3"/>
        <v>PC_90min_SWATH_100VW</v>
      </c>
      <c r="M505" s="160" t="str">
        <f t="shared" si="4"/>
        <v>\181010_E0022_P02_2040_2_S_M04_1</v>
      </c>
      <c r="N505" s="157">
        <v>-1.0</v>
      </c>
      <c r="P505" s="161" t="str">
        <f t="shared" si="5"/>
        <v>181010_E0022_P02_2040_2_S_M04_1</v>
      </c>
      <c r="Q505" s="159"/>
      <c r="R505" s="159" t="s">
        <v>901</v>
      </c>
      <c r="S505" s="159">
        <v>1.0</v>
      </c>
      <c r="T505" s="159" t="s">
        <v>902</v>
      </c>
      <c r="U505" s="161" t="str">
        <f t="shared" ref="U505:W505" si="500">J505</f>
        <v/>
      </c>
      <c r="V505" s="161" t="str">
        <f t="shared" si="500"/>
        <v/>
      </c>
      <c r="W505" s="161" t="str">
        <f t="shared" si="500"/>
        <v>PC_90min_SWATH_100VW</v>
      </c>
      <c r="X505" s="161" t="str">
        <f t="shared" si="7"/>
        <v>\181010_E0022_P02_2040_2_S_M04_1</v>
      </c>
      <c r="Y505" s="159">
        <v>-1.0</v>
      </c>
    </row>
    <row r="506">
      <c r="A506" s="16" t="str">
        <f>Tracking!A498</f>
        <v>181010_E0022_P02_3342_1_S_M04_1</v>
      </c>
      <c r="C506" t="str">
        <f>Tracking!N498</f>
        <v>PC_90min_SWATH_100VW</v>
      </c>
      <c r="E506" s="160" t="str">
        <f t="shared" si="2"/>
        <v>181010_E0022_P02_3342_1_S_M04_1</v>
      </c>
      <c r="F506" s="157"/>
      <c r="G506" s="157" t="s">
        <v>901</v>
      </c>
      <c r="H506" s="157">
        <v>1.0</v>
      </c>
      <c r="I506" s="157" t="s">
        <v>902</v>
      </c>
      <c r="J506" s="160"/>
      <c r="K506" s="160"/>
      <c r="L506" s="160" t="str">
        <f t="shared" si="3"/>
        <v>PC_90min_SWATH_100VW</v>
      </c>
      <c r="M506" s="160" t="str">
        <f t="shared" si="4"/>
        <v>\181010_E0022_P02_3342_1_S_M04_1</v>
      </c>
      <c r="N506" s="157">
        <v>-1.0</v>
      </c>
      <c r="P506" s="161" t="str">
        <f t="shared" si="5"/>
        <v>181010_E0022_P02_3342_1_S_M04_1</v>
      </c>
      <c r="Q506" s="159"/>
      <c r="R506" s="159" t="s">
        <v>901</v>
      </c>
      <c r="S506" s="159">
        <v>1.0</v>
      </c>
      <c r="T506" s="159" t="s">
        <v>902</v>
      </c>
      <c r="U506" s="161" t="str">
        <f t="shared" ref="U506:W506" si="501">J506</f>
        <v/>
      </c>
      <c r="V506" s="161" t="str">
        <f t="shared" si="501"/>
        <v/>
      </c>
      <c r="W506" s="161" t="str">
        <f t="shared" si="501"/>
        <v>PC_90min_SWATH_100VW</v>
      </c>
      <c r="X506" s="161" t="str">
        <f t="shared" si="7"/>
        <v>\181010_E0022_P02_3342_1_S_M04_1</v>
      </c>
      <c r="Y506" s="159">
        <v>-1.0</v>
      </c>
    </row>
    <row r="507">
      <c r="A507" s="16" t="str">
        <f>Tracking!A499</f>
        <v>181010_E0022_P02_7350_1_S_M04_1</v>
      </c>
      <c r="C507" t="str">
        <f>Tracking!N499</f>
        <v>PC_90min_SWATH_100VW</v>
      </c>
      <c r="E507" s="160" t="str">
        <f t="shared" si="2"/>
        <v>181010_E0022_P02_7350_1_S_M04_1</v>
      </c>
      <c r="F507" s="157"/>
      <c r="G507" s="157" t="s">
        <v>901</v>
      </c>
      <c r="H507" s="157">
        <v>1.0</v>
      </c>
      <c r="I507" s="157" t="s">
        <v>902</v>
      </c>
      <c r="J507" s="160"/>
      <c r="K507" s="160"/>
      <c r="L507" s="160" t="str">
        <f t="shared" si="3"/>
        <v>PC_90min_SWATH_100VW</v>
      </c>
      <c r="M507" s="160" t="str">
        <f t="shared" si="4"/>
        <v>\181010_E0022_P02_7350_1_S_M04_1</v>
      </c>
      <c r="N507" s="157">
        <v>-1.0</v>
      </c>
      <c r="P507" s="161" t="str">
        <f t="shared" si="5"/>
        <v>181010_E0022_P02_7350_1_S_M04_1</v>
      </c>
      <c r="Q507" s="159"/>
      <c r="R507" s="159" t="s">
        <v>901</v>
      </c>
      <c r="S507" s="159">
        <v>1.0</v>
      </c>
      <c r="T507" s="159" t="s">
        <v>902</v>
      </c>
      <c r="U507" s="161" t="str">
        <f t="shared" ref="U507:W507" si="502">J507</f>
        <v/>
      </c>
      <c r="V507" s="161" t="str">
        <f t="shared" si="502"/>
        <v/>
      </c>
      <c r="W507" s="161" t="str">
        <f t="shared" si="502"/>
        <v>PC_90min_SWATH_100VW</v>
      </c>
      <c r="X507" s="161" t="str">
        <f t="shared" si="7"/>
        <v>\181010_E0022_P02_7350_1_S_M04_1</v>
      </c>
      <c r="Y507" s="159">
        <v>-1.0</v>
      </c>
    </row>
    <row r="508">
      <c r="A508" s="16" t="str">
        <f>Tracking!A500</f>
        <v>181010_E0022_P02_3342_2_S_M04_1</v>
      </c>
      <c r="C508" t="str">
        <f>Tracking!N500</f>
        <v>PC_90min_SWATH_100VW</v>
      </c>
      <c r="E508" s="160" t="str">
        <f t="shared" si="2"/>
        <v>181010_E0022_P02_3342_2_S_M04_1</v>
      </c>
      <c r="F508" s="157"/>
      <c r="G508" s="157" t="s">
        <v>901</v>
      </c>
      <c r="H508" s="157">
        <v>1.0</v>
      </c>
      <c r="I508" s="157" t="s">
        <v>902</v>
      </c>
      <c r="J508" s="160"/>
      <c r="K508" s="160"/>
      <c r="L508" s="160" t="str">
        <f t="shared" si="3"/>
        <v>PC_90min_SWATH_100VW</v>
      </c>
      <c r="M508" s="160" t="str">
        <f t="shared" si="4"/>
        <v>\181010_E0022_P02_3342_2_S_M04_1</v>
      </c>
      <c r="N508" s="157">
        <v>-1.0</v>
      </c>
      <c r="P508" s="161" t="str">
        <f t="shared" si="5"/>
        <v>181010_E0022_P02_3342_2_S_M04_1</v>
      </c>
      <c r="Q508" s="159"/>
      <c r="R508" s="159" t="s">
        <v>901</v>
      </c>
      <c r="S508" s="159">
        <v>1.0</v>
      </c>
      <c r="T508" s="159" t="s">
        <v>902</v>
      </c>
      <c r="U508" s="161" t="str">
        <f t="shared" ref="U508:W508" si="503">J508</f>
        <v/>
      </c>
      <c r="V508" s="161" t="str">
        <f t="shared" si="503"/>
        <v/>
      </c>
      <c r="W508" s="161" t="str">
        <f t="shared" si="503"/>
        <v>PC_90min_SWATH_100VW</v>
      </c>
      <c r="X508" s="161" t="str">
        <f t="shared" si="7"/>
        <v>\181010_E0022_P02_3342_2_S_M04_1</v>
      </c>
      <c r="Y508" s="159">
        <v>-1.0</v>
      </c>
    </row>
    <row r="509">
      <c r="A509" s="16" t="str">
        <f>Tracking!A501</f>
        <v>181010_E0022_P02_7350_2_S_M04_1</v>
      </c>
      <c r="C509" t="str">
        <f>Tracking!N501</f>
        <v>PC_90min_SWATH_100VW</v>
      </c>
      <c r="E509" s="160" t="str">
        <f t="shared" si="2"/>
        <v>181010_E0022_P02_7350_2_S_M04_1</v>
      </c>
      <c r="F509" s="157"/>
      <c r="G509" s="157" t="s">
        <v>901</v>
      </c>
      <c r="H509" s="157">
        <v>1.0</v>
      </c>
      <c r="I509" s="157" t="s">
        <v>902</v>
      </c>
      <c r="J509" s="160"/>
      <c r="K509" s="160"/>
      <c r="L509" s="160" t="str">
        <f t="shared" si="3"/>
        <v>PC_90min_SWATH_100VW</v>
      </c>
      <c r="M509" s="160" t="str">
        <f t="shared" si="4"/>
        <v>\181010_E0022_P02_7350_2_S_M04_1</v>
      </c>
      <c r="N509" s="157">
        <v>-1.0</v>
      </c>
      <c r="P509" s="161" t="str">
        <f t="shared" si="5"/>
        <v>181010_E0022_P02_7350_2_S_M04_1</v>
      </c>
      <c r="Q509" s="159"/>
      <c r="R509" s="159" t="s">
        <v>901</v>
      </c>
      <c r="S509" s="159">
        <v>1.0</v>
      </c>
      <c r="T509" s="159" t="s">
        <v>902</v>
      </c>
      <c r="U509" s="161" t="str">
        <f t="shared" ref="U509:W509" si="504">J509</f>
        <v/>
      </c>
      <c r="V509" s="161" t="str">
        <f t="shared" si="504"/>
        <v/>
      </c>
      <c r="W509" s="161" t="str">
        <f t="shared" si="504"/>
        <v>PC_90min_SWATH_100VW</v>
      </c>
      <c r="X509" s="161" t="str">
        <f t="shared" si="7"/>
        <v>\181010_E0022_P02_7350_2_S_M04_1</v>
      </c>
      <c r="Y509" s="159">
        <v>-1.0</v>
      </c>
    </row>
    <row r="510">
      <c r="A510" s="16" t="str">
        <f>Tracking!A502</f>
        <v>181010_E0022_P02_3479_3_S_M04_1</v>
      </c>
      <c r="C510" t="str">
        <f>Tracking!N502</f>
        <v>PC_90min_SWATH_100VW</v>
      </c>
      <c r="E510" s="160" t="str">
        <f t="shared" si="2"/>
        <v>181010_E0022_P02_3479_3_S_M04_1</v>
      </c>
      <c r="F510" s="157"/>
      <c r="G510" s="157" t="s">
        <v>901</v>
      </c>
      <c r="H510" s="157">
        <v>1.0</v>
      </c>
      <c r="I510" s="157" t="s">
        <v>902</v>
      </c>
      <c r="J510" s="160"/>
      <c r="K510" s="160"/>
      <c r="L510" s="160" t="str">
        <f t="shared" si="3"/>
        <v>PC_90min_SWATH_100VW</v>
      </c>
      <c r="M510" s="160" t="str">
        <f t="shared" si="4"/>
        <v>\181010_E0022_P02_3479_3_S_M04_1</v>
      </c>
      <c r="N510" s="157">
        <v>-1.0</v>
      </c>
      <c r="P510" s="161" t="str">
        <f t="shared" si="5"/>
        <v>181010_E0022_P02_3479_3_S_M04_1</v>
      </c>
      <c r="Q510" s="159"/>
      <c r="R510" s="159" t="s">
        <v>901</v>
      </c>
      <c r="S510" s="159">
        <v>1.0</v>
      </c>
      <c r="T510" s="159" t="s">
        <v>902</v>
      </c>
      <c r="U510" s="161" t="str">
        <f t="shared" ref="U510:W510" si="505">J510</f>
        <v/>
      </c>
      <c r="V510" s="161" t="str">
        <f t="shared" si="505"/>
        <v/>
      </c>
      <c r="W510" s="161" t="str">
        <f t="shared" si="505"/>
        <v>PC_90min_SWATH_100VW</v>
      </c>
      <c r="X510" s="161" t="str">
        <f t="shared" si="7"/>
        <v>\181010_E0022_P02_3479_3_S_M04_1</v>
      </c>
      <c r="Y510" s="159">
        <v>-1.0</v>
      </c>
    </row>
    <row r="511">
      <c r="A511" s="16" t="str">
        <f>Tracking!A503</f>
        <v>181010_E0022_P02_3479_2_S_M04_1</v>
      </c>
      <c r="C511" t="str">
        <f>Tracking!N503</f>
        <v>PC_90min_SWATH_100VW</v>
      </c>
      <c r="E511" s="160" t="str">
        <f t="shared" si="2"/>
        <v>181010_E0022_P02_3479_2_S_M04_1</v>
      </c>
      <c r="F511" s="157"/>
      <c r="G511" s="157" t="s">
        <v>901</v>
      </c>
      <c r="H511" s="157">
        <v>1.0</v>
      </c>
      <c r="I511" s="157" t="s">
        <v>902</v>
      </c>
      <c r="J511" s="160"/>
      <c r="K511" s="160"/>
      <c r="L511" s="160" t="str">
        <f t="shared" si="3"/>
        <v>PC_90min_SWATH_100VW</v>
      </c>
      <c r="M511" s="160" t="str">
        <f t="shared" si="4"/>
        <v>\181010_E0022_P02_3479_2_S_M04_1</v>
      </c>
      <c r="N511" s="157">
        <v>-1.0</v>
      </c>
      <c r="P511" s="161" t="str">
        <f t="shared" si="5"/>
        <v>181010_E0022_P02_3479_2_S_M04_1</v>
      </c>
      <c r="Q511" s="159"/>
      <c r="R511" s="159" t="s">
        <v>901</v>
      </c>
      <c r="S511" s="159">
        <v>1.0</v>
      </c>
      <c r="T511" s="159" t="s">
        <v>902</v>
      </c>
      <c r="U511" s="161" t="str">
        <f t="shared" ref="U511:W511" si="506">J511</f>
        <v/>
      </c>
      <c r="V511" s="161" t="str">
        <f t="shared" si="506"/>
        <v/>
      </c>
      <c r="W511" s="161" t="str">
        <f t="shared" si="506"/>
        <v>PC_90min_SWATH_100VW</v>
      </c>
      <c r="X511" s="161" t="str">
        <f t="shared" si="7"/>
        <v>\181010_E0022_P02_3479_2_S_M04_1</v>
      </c>
      <c r="Y511" s="159">
        <v>-1.0</v>
      </c>
    </row>
    <row r="512">
      <c r="A512" s="16" t="str">
        <f>Tracking!A504</f>
        <v>181010_E0022_P02_8129_3_S_M04_1</v>
      </c>
      <c r="C512" t="str">
        <f>Tracking!N504</f>
        <v>PC_90min_SWATH_100VW</v>
      </c>
      <c r="E512" s="160" t="str">
        <f t="shared" si="2"/>
        <v>181010_E0022_P02_8129_3_S_M04_1</v>
      </c>
      <c r="F512" s="157"/>
      <c r="G512" s="157" t="s">
        <v>901</v>
      </c>
      <c r="H512" s="157">
        <v>1.0</v>
      </c>
      <c r="I512" s="157" t="s">
        <v>902</v>
      </c>
      <c r="J512" s="160"/>
      <c r="K512" s="160"/>
      <c r="L512" s="160" t="str">
        <f t="shared" si="3"/>
        <v>PC_90min_SWATH_100VW</v>
      </c>
      <c r="M512" s="160" t="str">
        <f t="shared" si="4"/>
        <v>\181010_E0022_P02_8129_3_S_M04_1</v>
      </c>
      <c r="N512" s="157">
        <v>-1.0</v>
      </c>
      <c r="P512" s="161" t="str">
        <f t="shared" si="5"/>
        <v>181010_E0022_P02_8129_3_S_M04_1</v>
      </c>
      <c r="Q512" s="159"/>
      <c r="R512" s="159" t="s">
        <v>901</v>
      </c>
      <c r="S512" s="159">
        <v>1.0</v>
      </c>
      <c r="T512" s="159" t="s">
        <v>902</v>
      </c>
      <c r="U512" s="161" t="str">
        <f t="shared" ref="U512:W512" si="507">J512</f>
        <v/>
      </c>
      <c r="V512" s="161" t="str">
        <f t="shared" si="507"/>
        <v/>
      </c>
      <c r="W512" s="161" t="str">
        <f t="shared" si="507"/>
        <v>PC_90min_SWATH_100VW</v>
      </c>
      <c r="X512" s="161" t="str">
        <f t="shared" si="7"/>
        <v>\181010_E0022_P02_8129_3_S_M04_1</v>
      </c>
      <c r="Y512" s="159">
        <v>-1.0</v>
      </c>
    </row>
    <row r="513">
      <c r="A513" s="16" t="str">
        <f>Tracking!A505</f>
        <v>181010_E0022_P02_HEK_H002_QC_S_M04_1</v>
      </c>
      <c r="C513" t="str">
        <f>Tracking!N505</f>
        <v>PC_90min_SWATH_100VW</v>
      </c>
      <c r="E513" s="160" t="str">
        <f t="shared" si="2"/>
        <v>181010_E0022_P02_HEK_H002_QC_S_M04_1</v>
      </c>
      <c r="F513" s="157"/>
      <c r="G513" s="157" t="s">
        <v>901</v>
      </c>
      <c r="H513" s="157">
        <v>1.0</v>
      </c>
      <c r="I513" s="157" t="s">
        <v>902</v>
      </c>
      <c r="J513" s="160"/>
      <c r="K513" s="160"/>
      <c r="L513" s="160" t="str">
        <f t="shared" si="3"/>
        <v>PC_90min_SWATH_100VW</v>
      </c>
      <c r="M513" s="160" t="str">
        <f t="shared" si="4"/>
        <v>\181010_E0022_P02_HEK_H002_QC_S_M04_1</v>
      </c>
      <c r="N513" s="157">
        <v>-1.0</v>
      </c>
      <c r="P513" s="161" t="str">
        <f t="shared" si="5"/>
        <v>181010_E0022_P02_HEK_H002_QC_S_M04_1</v>
      </c>
      <c r="Q513" s="159"/>
      <c r="R513" s="159" t="s">
        <v>901</v>
      </c>
      <c r="S513" s="159">
        <v>1.0</v>
      </c>
      <c r="T513" s="159" t="s">
        <v>902</v>
      </c>
      <c r="U513" s="161" t="str">
        <f t="shared" ref="U513:W513" si="508">J513</f>
        <v/>
      </c>
      <c r="V513" s="161" t="str">
        <f t="shared" si="508"/>
        <v/>
      </c>
      <c r="W513" s="161" t="str">
        <f t="shared" si="508"/>
        <v>PC_90min_SWATH_100VW</v>
      </c>
      <c r="X513" s="161" t="str">
        <f t="shared" si="7"/>
        <v>\181010_E0022_P02_HEK_H002_QC_S_M04_1</v>
      </c>
      <c r="Y513" s="159">
        <v>-1.0</v>
      </c>
    </row>
    <row r="514">
      <c r="A514" s="16" t="str">
        <f>Tracking!A506</f>
        <v>181010_E0022_P02_3460_1_S_M04_1</v>
      </c>
      <c r="C514" t="str">
        <f>Tracking!N506</f>
        <v>PC_90min_SWATH_100VW</v>
      </c>
      <c r="E514" s="160" t="str">
        <f t="shared" si="2"/>
        <v>181010_E0022_P02_3460_1_S_M04_1</v>
      </c>
      <c r="F514" s="157"/>
      <c r="G514" s="157" t="s">
        <v>901</v>
      </c>
      <c r="H514" s="157">
        <v>1.0</v>
      </c>
      <c r="I514" s="157" t="s">
        <v>902</v>
      </c>
      <c r="J514" s="160"/>
      <c r="K514" s="160"/>
      <c r="L514" s="160" t="str">
        <f t="shared" si="3"/>
        <v>PC_90min_SWATH_100VW</v>
      </c>
      <c r="M514" s="160" t="str">
        <f t="shared" si="4"/>
        <v>\181010_E0022_P02_3460_1_S_M04_1</v>
      </c>
      <c r="N514" s="157">
        <v>-1.0</v>
      </c>
      <c r="P514" s="161" t="str">
        <f t="shared" si="5"/>
        <v>181010_E0022_P02_3460_1_S_M04_1</v>
      </c>
      <c r="Q514" s="159"/>
      <c r="R514" s="159" t="s">
        <v>901</v>
      </c>
      <c r="S514" s="159">
        <v>1.0</v>
      </c>
      <c r="T514" s="159" t="s">
        <v>902</v>
      </c>
      <c r="U514" s="161" t="str">
        <f t="shared" ref="U514:W514" si="509">J514</f>
        <v/>
      </c>
      <c r="V514" s="161" t="str">
        <f t="shared" si="509"/>
        <v/>
      </c>
      <c r="W514" s="161" t="str">
        <f t="shared" si="509"/>
        <v>PC_90min_SWATH_100VW</v>
      </c>
      <c r="X514" s="161" t="str">
        <f t="shared" si="7"/>
        <v>\181010_E0022_P02_3460_1_S_M04_1</v>
      </c>
      <c r="Y514" s="159">
        <v>-1.0</v>
      </c>
    </row>
    <row r="515">
      <c r="A515" s="16" t="str">
        <f>Tracking!A507</f>
        <v>181010_E0022_P02_2422_2_S_M04_1</v>
      </c>
      <c r="C515" t="str">
        <f>Tracking!N507</f>
        <v>PC_90min_SWATH_100VW</v>
      </c>
      <c r="E515" s="160" t="str">
        <f t="shared" si="2"/>
        <v>181010_E0022_P02_2422_2_S_M04_1</v>
      </c>
      <c r="F515" s="157"/>
      <c r="G515" s="157" t="s">
        <v>901</v>
      </c>
      <c r="H515" s="157">
        <v>1.0</v>
      </c>
      <c r="I515" s="157" t="s">
        <v>902</v>
      </c>
      <c r="J515" s="160"/>
      <c r="K515" s="160"/>
      <c r="L515" s="160" t="str">
        <f t="shared" si="3"/>
        <v>PC_90min_SWATH_100VW</v>
      </c>
      <c r="M515" s="160" t="str">
        <f t="shared" si="4"/>
        <v>\181010_E0022_P02_2422_2_S_M04_1</v>
      </c>
      <c r="N515" s="157">
        <v>-1.0</v>
      </c>
      <c r="P515" s="161" t="str">
        <f t="shared" si="5"/>
        <v>181010_E0022_P02_2422_2_S_M04_1</v>
      </c>
      <c r="Q515" s="159"/>
      <c r="R515" s="159" t="s">
        <v>901</v>
      </c>
      <c r="S515" s="159">
        <v>1.0</v>
      </c>
      <c r="T515" s="159" t="s">
        <v>902</v>
      </c>
      <c r="U515" s="161" t="str">
        <f t="shared" ref="U515:W515" si="510">J515</f>
        <v/>
      </c>
      <c r="V515" s="161" t="str">
        <f t="shared" si="510"/>
        <v/>
      </c>
      <c r="W515" s="161" t="str">
        <f t="shared" si="510"/>
        <v>PC_90min_SWATH_100VW</v>
      </c>
      <c r="X515" s="161" t="str">
        <f t="shared" si="7"/>
        <v>\181010_E0022_P02_2422_2_S_M04_1</v>
      </c>
      <c r="Y515" s="159">
        <v>-1.0</v>
      </c>
    </row>
    <row r="516">
      <c r="A516" s="16" t="str">
        <f>Tracking!A508</f>
        <v>181010_E0022_P02_2138_2_S_M04_1</v>
      </c>
      <c r="C516" t="str">
        <f>Tracking!N508</f>
        <v>PC_90min_SWATH_100VW</v>
      </c>
      <c r="E516" s="160" t="str">
        <f t="shared" si="2"/>
        <v>181010_E0022_P02_2138_2_S_M04_1</v>
      </c>
      <c r="F516" s="157"/>
      <c r="G516" s="157" t="s">
        <v>901</v>
      </c>
      <c r="H516" s="157">
        <v>1.0</v>
      </c>
      <c r="I516" s="157" t="s">
        <v>902</v>
      </c>
      <c r="J516" s="160"/>
      <c r="K516" s="160"/>
      <c r="L516" s="160" t="str">
        <f t="shared" si="3"/>
        <v>PC_90min_SWATH_100VW</v>
      </c>
      <c r="M516" s="160" t="str">
        <f t="shared" si="4"/>
        <v>\181010_E0022_P02_2138_2_S_M04_1</v>
      </c>
      <c r="N516" s="157">
        <v>-1.0</v>
      </c>
      <c r="P516" s="161" t="str">
        <f t="shared" si="5"/>
        <v>181010_E0022_P02_2138_2_S_M04_1</v>
      </c>
      <c r="Q516" s="159"/>
      <c r="R516" s="159" t="s">
        <v>901</v>
      </c>
      <c r="S516" s="159">
        <v>1.0</v>
      </c>
      <c r="T516" s="159" t="s">
        <v>902</v>
      </c>
      <c r="U516" s="161" t="str">
        <f t="shared" ref="U516:W516" si="511">J516</f>
        <v/>
      </c>
      <c r="V516" s="161" t="str">
        <f t="shared" si="511"/>
        <v/>
      </c>
      <c r="W516" s="161" t="str">
        <f t="shared" si="511"/>
        <v>PC_90min_SWATH_100VW</v>
      </c>
      <c r="X516" s="161" t="str">
        <f t="shared" si="7"/>
        <v>\181010_E0022_P02_2138_2_S_M04_1</v>
      </c>
      <c r="Y516" s="159">
        <v>-1.0</v>
      </c>
    </row>
    <row r="517">
      <c r="A517" s="16" t="str">
        <f>Tracking!A509</f>
        <v>181010_E0022_P02_3460_3_S_M04_1</v>
      </c>
      <c r="C517" t="str">
        <f>Tracking!N509</f>
        <v>PC_90min_SWATH_100VW</v>
      </c>
      <c r="E517" s="160" t="str">
        <f t="shared" si="2"/>
        <v>181010_E0022_P02_3460_3_S_M04_1</v>
      </c>
      <c r="F517" s="157"/>
      <c r="G517" s="157" t="s">
        <v>901</v>
      </c>
      <c r="H517" s="157">
        <v>1.0</v>
      </c>
      <c r="I517" s="157" t="s">
        <v>902</v>
      </c>
      <c r="J517" s="160"/>
      <c r="K517" s="160"/>
      <c r="L517" s="160" t="str">
        <f t="shared" si="3"/>
        <v>PC_90min_SWATH_100VW</v>
      </c>
      <c r="M517" s="160" t="str">
        <f t="shared" si="4"/>
        <v>\181010_E0022_P02_3460_3_S_M04_1</v>
      </c>
      <c r="N517" s="157">
        <v>-1.0</v>
      </c>
      <c r="P517" s="161" t="str">
        <f t="shared" si="5"/>
        <v>181010_E0022_P02_3460_3_S_M04_1</v>
      </c>
      <c r="Q517" s="159"/>
      <c r="R517" s="159" t="s">
        <v>901</v>
      </c>
      <c r="S517" s="159">
        <v>1.0</v>
      </c>
      <c r="T517" s="159" t="s">
        <v>902</v>
      </c>
      <c r="U517" s="161" t="str">
        <f t="shared" ref="U517:W517" si="512">J517</f>
        <v/>
      </c>
      <c r="V517" s="161" t="str">
        <f t="shared" si="512"/>
        <v/>
      </c>
      <c r="W517" s="161" t="str">
        <f t="shared" si="512"/>
        <v>PC_90min_SWATH_100VW</v>
      </c>
      <c r="X517" s="161" t="str">
        <f t="shared" si="7"/>
        <v>\181010_E0022_P02_3460_3_S_M04_1</v>
      </c>
      <c r="Y517" s="159">
        <v>-1.0</v>
      </c>
    </row>
    <row r="518">
      <c r="A518" s="16" t="str">
        <f>Tracking!A510</f>
        <v>181010_E0022_P02_2138_3_S_M04_1</v>
      </c>
      <c r="C518" t="str">
        <f>Tracking!N510</f>
        <v>PC_90min_SWATH_100VW</v>
      </c>
      <c r="E518" s="160" t="str">
        <f t="shared" si="2"/>
        <v>181010_E0022_P02_2138_3_S_M04_1</v>
      </c>
      <c r="F518" s="157"/>
      <c r="G518" s="157" t="s">
        <v>901</v>
      </c>
      <c r="H518" s="157">
        <v>1.0</v>
      </c>
      <c r="I518" s="157" t="s">
        <v>902</v>
      </c>
      <c r="J518" s="160"/>
      <c r="K518" s="160"/>
      <c r="L518" s="160" t="str">
        <f t="shared" si="3"/>
        <v>PC_90min_SWATH_100VW</v>
      </c>
      <c r="M518" s="160" t="str">
        <f t="shared" si="4"/>
        <v>\181010_E0022_P02_2138_3_S_M04_1</v>
      </c>
      <c r="N518" s="157">
        <v>-1.0</v>
      </c>
      <c r="P518" s="161" t="str">
        <f t="shared" si="5"/>
        <v>181010_E0022_P02_2138_3_S_M04_1</v>
      </c>
      <c r="Q518" s="159"/>
      <c r="R518" s="159" t="s">
        <v>901</v>
      </c>
      <c r="S518" s="159">
        <v>1.0</v>
      </c>
      <c r="T518" s="159" t="s">
        <v>902</v>
      </c>
      <c r="U518" s="161" t="str">
        <f t="shared" ref="U518:W518" si="513">J518</f>
        <v/>
      </c>
      <c r="V518" s="161" t="str">
        <f t="shared" si="513"/>
        <v/>
      </c>
      <c r="W518" s="161" t="str">
        <f t="shared" si="513"/>
        <v>PC_90min_SWATH_100VW</v>
      </c>
      <c r="X518" s="161" t="str">
        <f t="shared" si="7"/>
        <v>\181010_E0022_P02_2138_3_S_M04_1</v>
      </c>
      <c r="Y518" s="159">
        <v>-1.0</v>
      </c>
    </row>
    <row r="519">
      <c r="A519" s="16" t="str">
        <f>Tracking!A511</f>
        <v>181010_E0022_P02_2178_1_S_M04_1</v>
      </c>
      <c r="C519" t="str">
        <f>Tracking!N511</f>
        <v>PC_90min_SWATH_100VW</v>
      </c>
      <c r="E519" s="160" t="str">
        <f t="shared" si="2"/>
        <v>181010_E0022_P02_2178_1_S_M04_1</v>
      </c>
      <c r="F519" s="157"/>
      <c r="G519" s="157" t="s">
        <v>901</v>
      </c>
      <c r="H519" s="157">
        <v>1.0</v>
      </c>
      <c r="I519" s="157" t="s">
        <v>902</v>
      </c>
      <c r="J519" s="160"/>
      <c r="K519" s="160"/>
      <c r="L519" s="160" t="str">
        <f t="shared" si="3"/>
        <v>PC_90min_SWATH_100VW</v>
      </c>
      <c r="M519" s="160" t="str">
        <f t="shared" si="4"/>
        <v>\181010_E0022_P02_2178_1_S_M04_1</v>
      </c>
      <c r="N519" s="157">
        <v>-1.0</v>
      </c>
      <c r="P519" s="161" t="str">
        <f t="shared" si="5"/>
        <v>181010_E0022_P02_2178_1_S_M04_1</v>
      </c>
      <c r="Q519" s="159"/>
      <c r="R519" s="159" t="s">
        <v>901</v>
      </c>
      <c r="S519" s="159">
        <v>1.0</v>
      </c>
      <c r="T519" s="159" t="s">
        <v>902</v>
      </c>
      <c r="U519" s="161" t="str">
        <f t="shared" ref="U519:W519" si="514">J519</f>
        <v/>
      </c>
      <c r="V519" s="161" t="str">
        <f t="shared" si="514"/>
        <v/>
      </c>
      <c r="W519" s="161" t="str">
        <f t="shared" si="514"/>
        <v>PC_90min_SWATH_100VW</v>
      </c>
      <c r="X519" s="161" t="str">
        <f t="shared" si="7"/>
        <v>\181010_E0022_P02_2178_1_S_M04_1</v>
      </c>
      <c r="Y519" s="159">
        <v>-1.0</v>
      </c>
    </row>
    <row r="520">
      <c r="A520" s="16" t="str">
        <f>Tracking!A512</f>
        <v>181010_E0022_P02_3460_2_S_M04_1</v>
      </c>
      <c r="C520" t="str">
        <f>Tracking!N512</f>
        <v>PC_90min_SWATH_100VW</v>
      </c>
      <c r="E520" s="160" t="str">
        <f t="shared" si="2"/>
        <v>181010_E0022_P02_3460_2_S_M04_1</v>
      </c>
      <c r="F520" s="157"/>
      <c r="G520" s="157" t="s">
        <v>901</v>
      </c>
      <c r="H520" s="157">
        <v>1.0</v>
      </c>
      <c r="I520" s="157" t="s">
        <v>902</v>
      </c>
      <c r="J520" s="160"/>
      <c r="K520" s="160"/>
      <c r="L520" s="160" t="str">
        <f t="shared" si="3"/>
        <v>PC_90min_SWATH_100VW</v>
      </c>
      <c r="M520" s="160" t="str">
        <f t="shared" si="4"/>
        <v>\181010_E0022_P02_3460_2_S_M04_1</v>
      </c>
      <c r="N520" s="157">
        <v>-1.0</v>
      </c>
      <c r="P520" s="161" t="str">
        <f t="shared" si="5"/>
        <v>181010_E0022_P02_3460_2_S_M04_1</v>
      </c>
      <c r="Q520" s="159"/>
      <c r="R520" s="159" t="s">
        <v>901</v>
      </c>
      <c r="S520" s="159">
        <v>1.0</v>
      </c>
      <c r="T520" s="159" t="s">
        <v>902</v>
      </c>
      <c r="U520" s="161" t="str">
        <f t="shared" ref="U520:W520" si="515">J520</f>
        <v/>
      </c>
      <c r="V520" s="161" t="str">
        <f t="shared" si="515"/>
        <v/>
      </c>
      <c r="W520" s="161" t="str">
        <f t="shared" si="515"/>
        <v>PC_90min_SWATH_100VW</v>
      </c>
      <c r="X520" s="161" t="str">
        <f t="shared" si="7"/>
        <v>\181010_E0022_P02_3460_2_S_M04_1</v>
      </c>
      <c r="Y520" s="159">
        <v>-1.0</v>
      </c>
    </row>
    <row r="521">
      <c r="A521" s="16" t="str">
        <f>Tracking!A513</f>
        <v>181010_E0022_P02_2422_1_S_M04_1</v>
      </c>
      <c r="C521" t="str">
        <f>Tracking!N513</f>
        <v>PC_90min_SWATH_100VW</v>
      </c>
      <c r="E521" s="160" t="str">
        <f t="shared" si="2"/>
        <v>181010_E0022_P02_2422_1_S_M04_1</v>
      </c>
      <c r="F521" s="157"/>
      <c r="G521" s="157" t="s">
        <v>901</v>
      </c>
      <c r="H521" s="157">
        <v>1.0</v>
      </c>
      <c r="I521" s="157" t="s">
        <v>902</v>
      </c>
      <c r="J521" s="160"/>
      <c r="K521" s="160"/>
      <c r="L521" s="160" t="str">
        <f t="shared" si="3"/>
        <v>PC_90min_SWATH_100VW</v>
      </c>
      <c r="M521" s="160" t="str">
        <f t="shared" si="4"/>
        <v>\181010_E0022_P02_2422_1_S_M04_1</v>
      </c>
      <c r="N521" s="157">
        <v>-1.0</v>
      </c>
      <c r="P521" s="161" t="str">
        <f t="shared" si="5"/>
        <v>181010_E0022_P02_2422_1_S_M04_1</v>
      </c>
      <c r="Q521" s="159"/>
      <c r="R521" s="159" t="s">
        <v>901</v>
      </c>
      <c r="S521" s="159">
        <v>1.0</v>
      </c>
      <c r="T521" s="159" t="s">
        <v>902</v>
      </c>
      <c r="U521" s="161" t="str">
        <f t="shared" ref="U521:W521" si="516">J521</f>
        <v/>
      </c>
      <c r="V521" s="161" t="str">
        <f t="shared" si="516"/>
        <v/>
      </c>
      <c r="W521" s="161" t="str">
        <f t="shared" si="516"/>
        <v>PC_90min_SWATH_100VW</v>
      </c>
      <c r="X521" s="161" t="str">
        <f t="shared" si="7"/>
        <v>\181010_E0022_P02_2422_1_S_M04_1</v>
      </c>
      <c r="Y521" s="159">
        <v>-1.0</v>
      </c>
    </row>
    <row r="522">
      <c r="A522" s="16" t="str">
        <f>Tracking!A514</f>
        <v>181010_E0022_P02_8031_2_S_M04_1</v>
      </c>
      <c r="C522" t="str">
        <f>Tracking!N514</f>
        <v>PC_90min_SWATH_100VW</v>
      </c>
      <c r="E522" s="160" t="str">
        <f t="shared" si="2"/>
        <v>181010_E0022_P02_8031_2_S_M04_1</v>
      </c>
      <c r="F522" s="157"/>
      <c r="G522" s="157" t="s">
        <v>901</v>
      </c>
      <c r="H522" s="157">
        <v>1.0</v>
      </c>
      <c r="I522" s="157" t="s">
        <v>902</v>
      </c>
      <c r="J522" s="160"/>
      <c r="K522" s="160"/>
      <c r="L522" s="160" t="str">
        <f t="shared" si="3"/>
        <v>PC_90min_SWATH_100VW</v>
      </c>
      <c r="M522" s="160" t="str">
        <f t="shared" si="4"/>
        <v>\181010_E0022_P02_8031_2_S_M04_1</v>
      </c>
      <c r="N522" s="157">
        <v>-1.0</v>
      </c>
      <c r="P522" s="161" t="str">
        <f t="shared" si="5"/>
        <v>181010_E0022_P02_8031_2_S_M04_1</v>
      </c>
      <c r="Q522" s="159"/>
      <c r="R522" s="159" t="s">
        <v>901</v>
      </c>
      <c r="S522" s="159">
        <v>1.0</v>
      </c>
      <c r="T522" s="159" t="s">
        <v>902</v>
      </c>
      <c r="U522" s="161" t="str">
        <f t="shared" ref="U522:W522" si="517">J522</f>
        <v/>
      </c>
      <c r="V522" s="161" t="str">
        <f t="shared" si="517"/>
        <v/>
      </c>
      <c r="W522" s="161" t="str">
        <f t="shared" si="517"/>
        <v>PC_90min_SWATH_100VW</v>
      </c>
      <c r="X522" s="161" t="str">
        <f t="shared" si="7"/>
        <v>\181010_E0022_P02_8031_2_S_M04_1</v>
      </c>
      <c r="Y522" s="159">
        <v>-1.0</v>
      </c>
    </row>
    <row r="523">
      <c r="A523" s="16" t="str">
        <f>Tracking!A515</f>
        <v>181010_E0022_P02_2422_3_S_M04_1</v>
      </c>
      <c r="C523" t="str">
        <f>Tracking!N515</f>
        <v>PC_90min_SWATH_100VW</v>
      </c>
      <c r="E523" s="160" t="str">
        <f t="shared" si="2"/>
        <v>181010_E0022_P02_2422_3_S_M04_1</v>
      </c>
      <c r="F523" s="157"/>
      <c r="G523" s="157" t="s">
        <v>901</v>
      </c>
      <c r="H523" s="157">
        <v>1.0</v>
      </c>
      <c r="I523" s="157" t="s">
        <v>902</v>
      </c>
      <c r="J523" s="160"/>
      <c r="K523" s="160"/>
      <c r="L523" s="160" t="str">
        <f t="shared" si="3"/>
        <v>PC_90min_SWATH_100VW</v>
      </c>
      <c r="M523" s="160" t="str">
        <f t="shared" si="4"/>
        <v>\181010_E0022_P02_2422_3_S_M04_1</v>
      </c>
      <c r="N523" s="157">
        <v>-1.0</v>
      </c>
      <c r="P523" s="161" t="str">
        <f t="shared" si="5"/>
        <v>181010_E0022_P02_2422_3_S_M04_1</v>
      </c>
      <c r="Q523" s="159"/>
      <c r="R523" s="159" t="s">
        <v>901</v>
      </c>
      <c r="S523" s="159">
        <v>1.0</v>
      </c>
      <c r="T523" s="159" t="s">
        <v>902</v>
      </c>
      <c r="U523" s="161" t="str">
        <f t="shared" ref="U523:W523" si="518">J523</f>
        <v/>
      </c>
      <c r="V523" s="161" t="str">
        <f t="shared" si="518"/>
        <v/>
      </c>
      <c r="W523" s="161" t="str">
        <f t="shared" si="518"/>
        <v>PC_90min_SWATH_100VW</v>
      </c>
      <c r="X523" s="161" t="str">
        <f t="shared" si="7"/>
        <v>\181010_E0022_P02_2422_3_S_M04_1</v>
      </c>
      <c r="Y523" s="159">
        <v>-1.0</v>
      </c>
    </row>
    <row r="524">
      <c r="A524" s="16" t="str">
        <f>Tracking!A516</f>
        <v>181010_E0022_P02_HEK_117_S_M04_1</v>
      </c>
      <c r="C524" t="str">
        <f>Tracking!N516</f>
        <v>PC_90min_SWATH_100VW</v>
      </c>
      <c r="E524" s="160" t="str">
        <f t="shared" si="2"/>
        <v>181010_E0022_P02_HEK_117_S_M04_1</v>
      </c>
      <c r="F524" s="157"/>
      <c r="G524" s="157" t="s">
        <v>901</v>
      </c>
      <c r="H524" s="157">
        <v>1.0</v>
      </c>
      <c r="I524" s="157" t="s">
        <v>902</v>
      </c>
      <c r="J524" s="160"/>
      <c r="K524" s="160"/>
      <c r="L524" s="160" t="str">
        <f t="shared" si="3"/>
        <v>PC_90min_SWATH_100VW</v>
      </c>
      <c r="M524" s="160" t="str">
        <f t="shared" si="4"/>
        <v>\181010_E0022_P02_HEK_117_S_M04_1</v>
      </c>
      <c r="N524" s="157">
        <v>-1.0</v>
      </c>
      <c r="P524" s="161" t="str">
        <f t="shared" si="5"/>
        <v>181010_E0022_P02_HEK_117_S_M04_1</v>
      </c>
      <c r="Q524" s="159"/>
      <c r="R524" s="159" t="s">
        <v>901</v>
      </c>
      <c r="S524" s="159">
        <v>1.0</v>
      </c>
      <c r="T524" s="159" t="s">
        <v>902</v>
      </c>
      <c r="U524" s="161" t="str">
        <f t="shared" ref="U524:W524" si="519">J524</f>
        <v/>
      </c>
      <c r="V524" s="161" t="str">
        <f t="shared" si="519"/>
        <v/>
      </c>
      <c r="W524" s="161" t="str">
        <f t="shared" si="519"/>
        <v>PC_90min_SWATH_100VW</v>
      </c>
      <c r="X524" s="161" t="str">
        <f t="shared" si="7"/>
        <v>\181010_E0022_P02_HEK_117_S_M04_1</v>
      </c>
      <c r="Y524" s="159">
        <v>-1.0</v>
      </c>
    </row>
    <row r="525">
      <c r="A525" s="16" t="str">
        <f>Tracking!A517</f>
        <v>181010_E0022_P02_2178_3_S_M04_1</v>
      </c>
      <c r="C525" t="str">
        <f>Tracking!N517</f>
        <v>PC_90min_SWATH_100VW</v>
      </c>
      <c r="E525" s="160" t="str">
        <f t="shared" si="2"/>
        <v>181010_E0022_P02_2178_3_S_M04_1</v>
      </c>
      <c r="F525" s="157"/>
      <c r="G525" s="157" t="s">
        <v>901</v>
      </c>
      <c r="H525" s="157">
        <v>1.0</v>
      </c>
      <c r="I525" s="157" t="s">
        <v>902</v>
      </c>
      <c r="J525" s="160"/>
      <c r="K525" s="160"/>
      <c r="L525" s="160" t="str">
        <f t="shared" si="3"/>
        <v>PC_90min_SWATH_100VW</v>
      </c>
      <c r="M525" s="160" t="str">
        <f t="shared" si="4"/>
        <v>\181010_E0022_P02_2178_3_S_M04_1</v>
      </c>
      <c r="N525" s="157">
        <v>-1.0</v>
      </c>
      <c r="P525" s="161" t="str">
        <f t="shared" si="5"/>
        <v>181010_E0022_P02_2178_3_S_M04_1</v>
      </c>
      <c r="Q525" s="159"/>
      <c r="R525" s="159" t="s">
        <v>901</v>
      </c>
      <c r="S525" s="159">
        <v>1.0</v>
      </c>
      <c r="T525" s="159" t="s">
        <v>902</v>
      </c>
      <c r="U525" s="161" t="str">
        <f t="shared" ref="U525:W525" si="520">J525</f>
        <v/>
      </c>
      <c r="V525" s="161" t="str">
        <f t="shared" si="520"/>
        <v/>
      </c>
      <c r="W525" s="161" t="str">
        <f t="shared" si="520"/>
        <v>PC_90min_SWATH_100VW</v>
      </c>
      <c r="X525" s="161" t="str">
        <f t="shared" si="7"/>
        <v>\181010_E0022_P02_2178_3_S_M04_1</v>
      </c>
      <c r="Y525" s="159">
        <v>-1.0</v>
      </c>
    </row>
    <row r="526">
      <c r="A526" s="16" t="str">
        <f>Tracking!A518</f>
        <v>181010_E0022_P02_2178_2_S_M04_1</v>
      </c>
      <c r="C526" t="str">
        <f>Tracking!N518</f>
        <v>PC_90min_SWATH_100VW</v>
      </c>
      <c r="E526" s="160" t="str">
        <f t="shared" si="2"/>
        <v>181010_E0022_P02_2178_2_S_M04_1</v>
      </c>
      <c r="F526" s="157"/>
      <c r="G526" s="157" t="s">
        <v>901</v>
      </c>
      <c r="H526" s="157">
        <v>1.0</v>
      </c>
      <c r="I526" s="157" t="s">
        <v>902</v>
      </c>
      <c r="J526" s="160"/>
      <c r="K526" s="160"/>
      <c r="L526" s="160" t="str">
        <f t="shared" si="3"/>
        <v>PC_90min_SWATH_100VW</v>
      </c>
      <c r="M526" s="160" t="str">
        <f t="shared" si="4"/>
        <v>\181010_E0022_P02_2178_2_S_M04_1</v>
      </c>
      <c r="N526" s="157">
        <v>-1.0</v>
      </c>
      <c r="P526" s="161" t="str">
        <f t="shared" si="5"/>
        <v>181010_E0022_P02_2178_2_S_M04_1</v>
      </c>
      <c r="Q526" s="159"/>
      <c r="R526" s="159" t="s">
        <v>901</v>
      </c>
      <c r="S526" s="159">
        <v>1.0</v>
      </c>
      <c r="T526" s="159" t="s">
        <v>902</v>
      </c>
      <c r="U526" s="161" t="str">
        <f t="shared" ref="U526:W526" si="521">J526</f>
        <v/>
      </c>
      <c r="V526" s="161" t="str">
        <f t="shared" si="521"/>
        <v/>
      </c>
      <c r="W526" s="161" t="str">
        <f t="shared" si="521"/>
        <v>PC_90min_SWATH_100VW</v>
      </c>
      <c r="X526" s="161" t="str">
        <f t="shared" si="7"/>
        <v>\181010_E0022_P02_2178_2_S_M04_1</v>
      </c>
      <c r="Y526" s="159">
        <v>-1.0</v>
      </c>
    </row>
    <row r="527">
      <c r="A527" s="16" t="str">
        <f>Tracking!A519</f>
        <v>181010_E0022_P02_8031_3_S_M04_1</v>
      </c>
      <c r="C527" t="str">
        <f>Tracking!N519</f>
        <v>PC_90min_SWATH_100VW</v>
      </c>
      <c r="E527" s="160" t="str">
        <f t="shared" si="2"/>
        <v>181010_E0022_P02_8031_3_S_M04_1</v>
      </c>
      <c r="F527" s="157"/>
      <c r="G527" s="157" t="s">
        <v>901</v>
      </c>
      <c r="H527" s="157">
        <v>1.0</v>
      </c>
      <c r="I527" s="157" t="s">
        <v>902</v>
      </c>
      <c r="J527" s="160"/>
      <c r="K527" s="160"/>
      <c r="L527" s="160" t="str">
        <f t="shared" si="3"/>
        <v>PC_90min_SWATH_100VW</v>
      </c>
      <c r="M527" s="160" t="str">
        <f t="shared" si="4"/>
        <v>\181010_E0022_P02_8031_3_S_M04_1</v>
      </c>
      <c r="N527" s="157">
        <v>-1.0</v>
      </c>
      <c r="P527" s="161" t="str">
        <f t="shared" si="5"/>
        <v>181010_E0022_P02_8031_3_S_M04_1</v>
      </c>
      <c r="Q527" s="159"/>
      <c r="R527" s="159" t="s">
        <v>901</v>
      </c>
      <c r="S527" s="159">
        <v>1.0</v>
      </c>
      <c r="T527" s="159" t="s">
        <v>902</v>
      </c>
      <c r="U527" s="161" t="str">
        <f t="shared" ref="U527:W527" si="522">J527</f>
        <v/>
      </c>
      <c r="V527" s="161" t="str">
        <f t="shared" si="522"/>
        <v/>
      </c>
      <c r="W527" s="161" t="str">
        <f t="shared" si="522"/>
        <v>PC_90min_SWATH_100VW</v>
      </c>
      <c r="X527" s="161" t="str">
        <f t="shared" si="7"/>
        <v>\181010_E0022_P02_8031_3_S_M04_1</v>
      </c>
      <c r="Y527" s="159">
        <v>-1.0</v>
      </c>
    </row>
    <row r="528">
      <c r="A528" s="16" t="str">
        <f>Tracking!A520</f>
        <v>181010_E0022_P02_2138_1_S_M04_1</v>
      </c>
      <c r="C528" t="str">
        <f>Tracking!N520</f>
        <v>PC_90min_SWATH_100VW</v>
      </c>
      <c r="E528" s="160" t="str">
        <f t="shared" si="2"/>
        <v>181010_E0022_P02_2138_1_S_M04_1</v>
      </c>
      <c r="F528" s="157"/>
      <c r="G528" s="157" t="s">
        <v>901</v>
      </c>
      <c r="H528" s="157">
        <v>1.0</v>
      </c>
      <c r="I528" s="157" t="s">
        <v>902</v>
      </c>
      <c r="J528" s="160"/>
      <c r="K528" s="160"/>
      <c r="L528" s="160" t="str">
        <f t="shared" si="3"/>
        <v>PC_90min_SWATH_100VW</v>
      </c>
      <c r="M528" s="160" t="str">
        <f t="shared" si="4"/>
        <v>\181010_E0022_P02_2138_1_S_M04_1</v>
      </c>
      <c r="N528" s="157">
        <v>-1.0</v>
      </c>
      <c r="P528" s="161" t="str">
        <f t="shared" si="5"/>
        <v>181010_E0022_P02_2138_1_S_M04_1</v>
      </c>
      <c r="Q528" s="159"/>
      <c r="R528" s="159" t="s">
        <v>901</v>
      </c>
      <c r="S528" s="159">
        <v>1.0</v>
      </c>
      <c r="T528" s="159" t="s">
        <v>902</v>
      </c>
      <c r="U528" s="161" t="str">
        <f t="shared" ref="U528:W528" si="523">J528</f>
        <v/>
      </c>
      <c r="V528" s="161" t="str">
        <f t="shared" si="523"/>
        <v/>
      </c>
      <c r="W528" s="161" t="str">
        <f t="shared" si="523"/>
        <v>PC_90min_SWATH_100VW</v>
      </c>
      <c r="X528" s="161" t="str">
        <f t="shared" si="7"/>
        <v>\181010_E0022_P02_2138_1_S_M04_1</v>
      </c>
      <c r="Y528" s="159">
        <v>-1.0</v>
      </c>
    </row>
    <row r="529">
      <c r="A529" s="16" t="str">
        <f>Tracking!A521</f>
        <v>181010_E0022_P02_8031_1_S_M04_1</v>
      </c>
      <c r="C529" t="str">
        <f>Tracking!N521</f>
        <v>PC_90min_SWATH_100VW</v>
      </c>
      <c r="E529" s="160" t="str">
        <f t="shared" si="2"/>
        <v>181010_E0022_P02_8031_1_S_M04_1</v>
      </c>
      <c r="F529" s="157"/>
      <c r="G529" s="157" t="s">
        <v>901</v>
      </c>
      <c r="H529" s="157">
        <v>1.0</v>
      </c>
      <c r="I529" s="157" t="s">
        <v>902</v>
      </c>
      <c r="J529" s="160"/>
      <c r="K529" s="160"/>
      <c r="L529" s="160" t="str">
        <f t="shared" si="3"/>
        <v>PC_90min_SWATH_100VW</v>
      </c>
      <c r="M529" s="160" t="str">
        <f t="shared" si="4"/>
        <v>\181010_E0022_P02_8031_1_S_M04_1</v>
      </c>
      <c r="N529" s="157">
        <v>-1.0</v>
      </c>
      <c r="P529" s="161" t="str">
        <f t="shared" si="5"/>
        <v>181010_E0022_P02_8031_1_S_M04_1</v>
      </c>
      <c r="Q529" s="159"/>
      <c r="R529" s="159" t="s">
        <v>901</v>
      </c>
      <c r="S529" s="159">
        <v>1.0</v>
      </c>
      <c r="T529" s="159" t="s">
        <v>902</v>
      </c>
      <c r="U529" s="161" t="str">
        <f t="shared" ref="U529:W529" si="524">J529</f>
        <v/>
      </c>
      <c r="V529" s="161" t="str">
        <f t="shared" si="524"/>
        <v/>
      </c>
      <c r="W529" s="161" t="str">
        <f t="shared" si="524"/>
        <v>PC_90min_SWATH_100VW</v>
      </c>
      <c r="X529" s="161" t="str">
        <f t="shared" si="7"/>
        <v>\181010_E0022_P02_8031_1_S_M04_1</v>
      </c>
      <c r="Y529" s="159">
        <v>-1.0</v>
      </c>
    </row>
    <row r="530">
      <c r="A530" s="16" t="str">
        <f>Tracking!A522</f>
        <v/>
      </c>
      <c r="C530" t="str">
        <f>Tracking!N522</f>
        <v/>
      </c>
      <c r="E530" s="160" t="str">
        <f t="shared" si="2"/>
        <v/>
      </c>
      <c r="F530" s="157"/>
      <c r="G530" s="157" t="s">
        <v>901</v>
      </c>
      <c r="H530" s="157">
        <v>1.0</v>
      </c>
      <c r="I530" s="157" t="s">
        <v>902</v>
      </c>
      <c r="J530" s="160"/>
      <c r="K530" s="160"/>
      <c r="L530" s="160" t="str">
        <f t="shared" si="3"/>
        <v/>
      </c>
      <c r="M530" s="160" t="str">
        <f t="shared" si="4"/>
        <v>\</v>
      </c>
      <c r="N530" s="157">
        <v>-1.0</v>
      </c>
      <c r="P530" s="161" t="str">
        <f t="shared" si="5"/>
        <v/>
      </c>
      <c r="Q530" s="159"/>
      <c r="R530" s="159" t="s">
        <v>901</v>
      </c>
      <c r="S530" s="159">
        <v>1.0</v>
      </c>
      <c r="T530" s="159" t="s">
        <v>902</v>
      </c>
      <c r="U530" s="161" t="str">
        <f t="shared" ref="U530:W530" si="525">J530</f>
        <v/>
      </c>
      <c r="V530" s="161" t="str">
        <f t="shared" si="525"/>
        <v/>
      </c>
      <c r="W530" s="161" t="str">
        <f t="shared" si="525"/>
        <v/>
      </c>
      <c r="X530" s="161" t="str">
        <f t="shared" si="7"/>
        <v>\</v>
      </c>
      <c r="Y530" s="159">
        <v>-1.0</v>
      </c>
    </row>
    <row r="531">
      <c r="A531" s="16" t="str">
        <f>Tracking!A523</f>
        <v>181023_E0022_P02_HEK_H002_QC_S_M04_1</v>
      </c>
      <c r="C531" t="str">
        <f>Tracking!N523</f>
        <v>PC_90min_SWATH_100VW</v>
      </c>
      <c r="E531" s="160" t="str">
        <f t="shared" si="2"/>
        <v>181023_E0022_P02_HEK_H002_QC_S_M04_1</v>
      </c>
      <c r="F531" s="157"/>
      <c r="G531" s="157" t="s">
        <v>901</v>
      </c>
      <c r="H531" s="157">
        <v>1.0</v>
      </c>
      <c r="I531" s="157" t="s">
        <v>902</v>
      </c>
      <c r="J531" s="160"/>
      <c r="K531" s="160"/>
      <c r="L531" s="160" t="str">
        <f t="shared" si="3"/>
        <v>PC_90min_SWATH_100VW</v>
      </c>
      <c r="M531" s="160" t="str">
        <f t="shared" si="4"/>
        <v>\181023_E0022_P02_HEK_H002_QC_S_M04_1</v>
      </c>
      <c r="N531" s="157">
        <v>-1.0</v>
      </c>
      <c r="P531" s="161" t="str">
        <f t="shared" si="5"/>
        <v>181023_E0022_P02_HEK_H002_QC_S_M04_1</v>
      </c>
      <c r="Q531" s="159"/>
      <c r="R531" s="159" t="s">
        <v>901</v>
      </c>
      <c r="S531" s="159">
        <v>1.0</v>
      </c>
      <c r="T531" s="159" t="s">
        <v>902</v>
      </c>
      <c r="U531" s="161" t="str">
        <f t="shared" ref="U531:W531" si="526">J531</f>
        <v/>
      </c>
      <c r="V531" s="161" t="str">
        <f t="shared" si="526"/>
        <v/>
      </c>
      <c r="W531" s="161" t="str">
        <f t="shared" si="526"/>
        <v>PC_90min_SWATH_100VW</v>
      </c>
      <c r="X531" s="161" t="str">
        <f t="shared" si="7"/>
        <v>\181023_E0022_P02_HEK_H002_QC_S_M04_1</v>
      </c>
      <c r="Y531" s="159">
        <v>-1.0</v>
      </c>
    </row>
    <row r="532">
      <c r="A532" s="16" t="str">
        <f>Tracking!A524</f>
        <v>181023_E0022_P02_8252_1_S_M04_1</v>
      </c>
      <c r="C532" t="str">
        <f>Tracking!N524</f>
        <v>PC_90min_SWATH_100VW</v>
      </c>
      <c r="E532" s="160" t="str">
        <f t="shared" si="2"/>
        <v>181023_E0022_P02_8252_1_S_M04_1</v>
      </c>
      <c r="F532" s="157"/>
      <c r="G532" s="157" t="s">
        <v>901</v>
      </c>
      <c r="H532" s="157">
        <v>1.0</v>
      </c>
      <c r="I532" s="157" t="s">
        <v>902</v>
      </c>
      <c r="J532" s="160"/>
      <c r="K532" s="160"/>
      <c r="L532" s="160" t="str">
        <f t="shared" si="3"/>
        <v>PC_90min_SWATH_100VW</v>
      </c>
      <c r="M532" s="160" t="str">
        <f t="shared" si="4"/>
        <v>\181023_E0022_P02_8252_1_S_M04_1</v>
      </c>
      <c r="N532" s="157">
        <v>-1.0</v>
      </c>
      <c r="P532" s="161" t="str">
        <f t="shared" si="5"/>
        <v>181023_E0022_P02_8252_1_S_M04_1</v>
      </c>
      <c r="Q532" s="159"/>
      <c r="R532" s="159" t="s">
        <v>901</v>
      </c>
      <c r="S532" s="159">
        <v>1.0</v>
      </c>
      <c r="T532" s="159" t="s">
        <v>902</v>
      </c>
      <c r="U532" s="161" t="str">
        <f t="shared" ref="U532:W532" si="527">J532</f>
        <v/>
      </c>
      <c r="V532" s="161" t="str">
        <f t="shared" si="527"/>
        <v/>
      </c>
      <c r="W532" s="161" t="str">
        <f t="shared" si="527"/>
        <v>PC_90min_SWATH_100VW</v>
      </c>
      <c r="X532" s="161" t="str">
        <f t="shared" si="7"/>
        <v>\181023_E0022_P02_8252_1_S_M04_1</v>
      </c>
      <c r="Y532" s="159">
        <v>-1.0</v>
      </c>
    </row>
    <row r="533">
      <c r="A533" s="16" t="str">
        <f>Tracking!A525</f>
        <v>181023_E0022_P02_8252_3_S_M04_1</v>
      </c>
      <c r="C533" t="str">
        <f>Tracking!N525</f>
        <v>PC_90min_SWATH_100VW</v>
      </c>
      <c r="E533" s="160" t="str">
        <f t="shared" si="2"/>
        <v>181023_E0022_P02_8252_3_S_M04_1</v>
      </c>
      <c r="F533" s="157"/>
      <c r="G533" s="157" t="s">
        <v>901</v>
      </c>
      <c r="H533" s="157">
        <v>1.0</v>
      </c>
      <c r="I533" s="157" t="s">
        <v>902</v>
      </c>
      <c r="J533" s="160"/>
      <c r="K533" s="160"/>
      <c r="L533" s="160" t="str">
        <f t="shared" si="3"/>
        <v>PC_90min_SWATH_100VW</v>
      </c>
      <c r="M533" s="160" t="str">
        <f t="shared" si="4"/>
        <v>\181023_E0022_P02_8252_3_S_M04_1</v>
      </c>
      <c r="N533" s="157">
        <v>-1.0</v>
      </c>
      <c r="P533" s="161" t="str">
        <f t="shared" si="5"/>
        <v>181023_E0022_P02_8252_3_S_M04_1</v>
      </c>
      <c r="Q533" s="159"/>
      <c r="R533" s="159" t="s">
        <v>901</v>
      </c>
      <c r="S533" s="159">
        <v>1.0</v>
      </c>
      <c r="T533" s="159" t="s">
        <v>902</v>
      </c>
      <c r="U533" s="161" t="str">
        <f t="shared" ref="U533:W533" si="528">J533</f>
        <v/>
      </c>
      <c r="V533" s="161" t="str">
        <f t="shared" si="528"/>
        <v/>
      </c>
      <c r="W533" s="161" t="str">
        <f t="shared" si="528"/>
        <v>PC_90min_SWATH_100VW</v>
      </c>
      <c r="X533" s="161" t="str">
        <f t="shared" si="7"/>
        <v>\181023_E0022_P02_8252_3_S_M04_1</v>
      </c>
      <c r="Y533" s="159">
        <v>-1.0</v>
      </c>
    </row>
    <row r="534">
      <c r="A534" s="16" t="str">
        <f>Tracking!A526</f>
        <v>181023_E0022_P02_2710_2_S_M04_1</v>
      </c>
      <c r="C534" t="str">
        <f>Tracking!N526</f>
        <v>PC_90min_SWATH_100VW</v>
      </c>
      <c r="E534" s="160" t="str">
        <f t="shared" si="2"/>
        <v>181023_E0022_P02_2710_2_S_M04_1</v>
      </c>
      <c r="F534" s="157"/>
      <c r="G534" s="157" t="s">
        <v>901</v>
      </c>
      <c r="H534" s="157">
        <v>1.0</v>
      </c>
      <c r="I534" s="157" t="s">
        <v>902</v>
      </c>
      <c r="J534" s="160"/>
      <c r="K534" s="160"/>
      <c r="L534" s="160" t="str">
        <f t="shared" si="3"/>
        <v>PC_90min_SWATH_100VW</v>
      </c>
      <c r="M534" s="160" t="str">
        <f t="shared" si="4"/>
        <v>\181023_E0022_P02_2710_2_S_M04_1</v>
      </c>
      <c r="N534" s="157">
        <v>-1.0</v>
      </c>
      <c r="P534" s="161" t="str">
        <f t="shared" si="5"/>
        <v>181023_E0022_P02_2710_2_S_M04_1</v>
      </c>
      <c r="Q534" s="159"/>
      <c r="R534" s="159" t="s">
        <v>901</v>
      </c>
      <c r="S534" s="159">
        <v>1.0</v>
      </c>
      <c r="T534" s="159" t="s">
        <v>902</v>
      </c>
      <c r="U534" s="161" t="str">
        <f t="shared" ref="U534:W534" si="529">J534</f>
        <v/>
      </c>
      <c r="V534" s="161" t="str">
        <f t="shared" si="529"/>
        <v/>
      </c>
      <c r="W534" s="161" t="str">
        <f t="shared" si="529"/>
        <v>PC_90min_SWATH_100VW</v>
      </c>
      <c r="X534" s="161" t="str">
        <f t="shared" si="7"/>
        <v>\181023_E0022_P02_2710_2_S_M04_1</v>
      </c>
      <c r="Y534" s="159">
        <v>-1.0</v>
      </c>
    </row>
    <row r="535">
      <c r="A535" s="16" t="str">
        <f>Tracking!A527</f>
        <v>181023_E0022_P02_3092_3_S_M04_1</v>
      </c>
      <c r="C535" t="str">
        <f>Tracking!N527</f>
        <v>PC_90min_SWATH_100VW</v>
      </c>
      <c r="E535" s="160" t="str">
        <f t="shared" si="2"/>
        <v>181023_E0022_P02_3092_3_S_M04_1</v>
      </c>
      <c r="F535" s="157"/>
      <c r="G535" s="157" t="s">
        <v>901</v>
      </c>
      <c r="H535" s="157">
        <v>1.0</v>
      </c>
      <c r="I535" s="157" t="s">
        <v>902</v>
      </c>
      <c r="J535" s="160"/>
      <c r="K535" s="160"/>
      <c r="L535" s="160" t="str">
        <f t="shared" si="3"/>
        <v>PC_90min_SWATH_100VW</v>
      </c>
      <c r="M535" s="160" t="str">
        <f t="shared" si="4"/>
        <v>\181023_E0022_P02_3092_3_S_M04_1</v>
      </c>
      <c r="N535" s="157">
        <v>-1.0</v>
      </c>
      <c r="P535" s="161" t="str">
        <f t="shared" si="5"/>
        <v>181023_E0022_P02_3092_3_S_M04_1</v>
      </c>
      <c r="Q535" s="159"/>
      <c r="R535" s="159" t="s">
        <v>901</v>
      </c>
      <c r="S535" s="159">
        <v>1.0</v>
      </c>
      <c r="T535" s="159" t="s">
        <v>902</v>
      </c>
      <c r="U535" s="161" t="str">
        <f t="shared" ref="U535:W535" si="530">J535</f>
        <v/>
      </c>
      <c r="V535" s="161" t="str">
        <f t="shared" si="530"/>
        <v/>
      </c>
      <c r="W535" s="161" t="str">
        <f t="shared" si="530"/>
        <v>PC_90min_SWATH_100VW</v>
      </c>
      <c r="X535" s="161" t="str">
        <f t="shared" si="7"/>
        <v>\181023_E0022_P02_3092_3_S_M04_1</v>
      </c>
      <c r="Y535" s="159">
        <v>-1.0</v>
      </c>
    </row>
    <row r="536">
      <c r="A536" s="16" t="str">
        <f>Tracking!A528</f>
        <v>181023_E0022_P02_8969_3_S_M04_1</v>
      </c>
      <c r="C536" t="str">
        <f>Tracking!N528</f>
        <v>PC_90min_SWATH_100VW</v>
      </c>
      <c r="E536" s="160" t="str">
        <f t="shared" si="2"/>
        <v>181023_E0022_P02_8969_3_S_M04_1</v>
      </c>
      <c r="F536" s="157"/>
      <c r="G536" s="157" t="s">
        <v>901</v>
      </c>
      <c r="H536" s="157">
        <v>1.0</v>
      </c>
      <c r="I536" s="157" t="s">
        <v>902</v>
      </c>
      <c r="J536" s="160"/>
      <c r="K536" s="160"/>
      <c r="L536" s="160" t="str">
        <f t="shared" si="3"/>
        <v>PC_90min_SWATH_100VW</v>
      </c>
      <c r="M536" s="160" t="str">
        <f t="shared" si="4"/>
        <v>\181023_E0022_P02_8969_3_S_M04_1</v>
      </c>
      <c r="N536" s="157">
        <v>-1.0</v>
      </c>
      <c r="P536" s="161" t="str">
        <f t="shared" si="5"/>
        <v>181023_E0022_P02_8969_3_S_M04_1</v>
      </c>
      <c r="Q536" s="159"/>
      <c r="R536" s="159" t="s">
        <v>901</v>
      </c>
      <c r="S536" s="159">
        <v>1.0</v>
      </c>
      <c r="T536" s="159" t="s">
        <v>902</v>
      </c>
      <c r="U536" s="161" t="str">
        <f t="shared" ref="U536:W536" si="531">J536</f>
        <v/>
      </c>
      <c r="V536" s="161" t="str">
        <f t="shared" si="531"/>
        <v/>
      </c>
      <c r="W536" s="161" t="str">
        <f t="shared" si="531"/>
        <v>PC_90min_SWATH_100VW</v>
      </c>
      <c r="X536" s="161" t="str">
        <f t="shared" si="7"/>
        <v>\181023_E0022_P02_8969_3_S_M04_1</v>
      </c>
      <c r="Y536" s="159">
        <v>-1.0</v>
      </c>
    </row>
    <row r="537">
      <c r="A537" s="16" t="str">
        <f>Tracking!A529</f>
        <v>181023_E0022_P02_HEK_125_S_M04_1</v>
      </c>
      <c r="C537" t="str">
        <f>Tracking!N529</f>
        <v>PC_90min_SWATH_100VW</v>
      </c>
      <c r="E537" s="160" t="str">
        <f t="shared" si="2"/>
        <v>181023_E0022_P02_HEK_125_S_M04_1</v>
      </c>
      <c r="F537" s="157"/>
      <c r="G537" s="157" t="s">
        <v>901</v>
      </c>
      <c r="H537" s="157">
        <v>1.0</v>
      </c>
      <c r="I537" s="157" t="s">
        <v>902</v>
      </c>
      <c r="J537" s="160"/>
      <c r="K537" s="160"/>
      <c r="L537" s="160" t="str">
        <f t="shared" si="3"/>
        <v>PC_90min_SWATH_100VW</v>
      </c>
      <c r="M537" s="160" t="str">
        <f t="shared" si="4"/>
        <v>\181023_E0022_P02_HEK_125_S_M04_1</v>
      </c>
      <c r="N537" s="157">
        <v>-1.0</v>
      </c>
      <c r="P537" s="161" t="str">
        <f t="shared" si="5"/>
        <v>181023_E0022_P02_HEK_125_S_M04_1</v>
      </c>
      <c r="Q537" s="159"/>
      <c r="R537" s="159" t="s">
        <v>901</v>
      </c>
      <c r="S537" s="159">
        <v>1.0</v>
      </c>
      <c r="T537" s="159" t="s">
        <v>902</v>
      </c>
      <c r="U537" s="161" t="str">
        <f t="shared" ref="U537:W537" si="532">J537</f>
        <v/>
      </c>
      <c r="V537" s="161" t="str">
        <f t="shared" si="532"/>
        <v/>
      </c>
      <c r="W537" s="161" t="str">
        <f t="shared" si="532"/>
        <v>PC_90min_SWATH_100VW</v>
      </c>
      <c r="X537" s="161" t="str">
        <f t="shared" si="7"/>
        <v>\181023_E0022_P02_HEK_125_S_M04_1</v>
      </c>
      <c r="Y537" s="159">
        <v>-1.0</v>
      </c>
    </row>
    <row r="538">
      <c r="A538" s="16" t="str">
        <f>Tracking!A530</f>
        <v>181023_E0022_P02_3312_1_S_M04_1</v>
      </c>
      <c r="C538" t="str">
        <f>Tracking!N530</f>
        <v>PC_90min_SWATH_100VW</v>
      </c>
      <c r="E538" s="160" t="str">
        <f t="shared" si="2"/>
        <v>181023_E0022_P02_3312_1_S_M04_1</v>
      </c>
      <c r="F538" s="157"/>
      <c r="G538" s="157" t="s">
        <v>901</v>
      </c>
      <c r="H538" s="157">
        <v>1.0</v>
      </c>
      <c r="I538" s="157" t="s">
        <v>902</v>
      </c>
      <c r="J538" s="160"/>
      <c r="K538" s="160"/>
      <c r="L538" s="160" t="str">
        <f t="shared" si="3"/>
        <v>PC_90min_SWATH_100VW</v>
      </c>
      <c r="M538" s="160" t="str">
        <f t="shared" si="4"/>
        <v>\181023_E0022_P02_3312_1_S_M04_1</v>
      </c>
      <c r="N538" s="157">
        <v>-1.0</v>
      </c>
      <c r="P538" s="161" t="str">
        <f t="shared" si="5"/>
        <v>181023_E0022_P02_3312_1_S_M04_1</v>
      </c>
      <c r="Q538" s="159"/>
      <c r="R538" s="159" t="s">
        <v>901</v>
      </c>
      <c r="S538" s="159">
        <v>1.0</v>
      </c>
      <c r="T538" s="159" t="s">
        <v>902</v>
      </c>
      <c r="U538" s="161" t="str">
        <f t="shared" ref="U538:W538" si="533">J538</f>
        <v/>
      </c>
      <c r="V538" s="161" t="str">
        <f t="shared" si="533"/>
        <v/>
      </c>
      <c r="W538" s="161" t="str">
        <f t="shared" si="533"/>
        <v>PC_90min_SWATH_100VW</v>
      </c>
      <c r="X538" s="161" t="str">
        <f t="shared" si="7"/>
        <v>\181023_E0022_P02_3312_1_S_M04_1</v>
      </c>
      <c r="Y538" s="159">
        <v>-1.0</v>
      </c>
    </row>
    <row r="539">
      <c r="A539" s="16" t="str">
        <f>Tracking!A531</f>
        <v>181023_E0022_P02_3312_2_S_M04_1</v>
      </c>
      <c r="C539" t="str">
        <f>Tracking!N531</f>
        <v>PC_90min_SWATH_100VW</v>
      </c>
      <c r="E539" s="160" t="str">
        <f t="shared" si="2"/>
        <v>181023_E0022_P02_3312_2_S_M04_1</v>
      </c>
      <c r="F539" s="157"/>
      <c r="G539" s="157" t="s">
        <v>901</v>
      </c>
      <c r="H539" s="157">
        <v>1.0</v>
      </c>
      <c r="I539" s="157" t="s">
        <v>902</v>
      </c>
      <c r="J539" s="160"/>
      <c r="K539" s="160"/>
      <c r="L539" s="160" t="str">
        <f t="shared" si="3"/>
        <v>PC_90min_SWATH_100VW</v>
      </c>
      <c r="M539" s="160" t="str">
        <f t="shared" si="4"/>
        <v>\181023_E0022_P02_3312_2_S_M04_1</v>
      </c>
      <c r="N539" s="157">
        <v>-1.0</v>
      </c>
      <c r="P539" s="161" t="str">
        <f t="shared" si="5"/>
        <v>181023_E0022_P02_3312_2_S_M04_1</v>
      </c>
      <c r="Q539" s="159"/>
      <c r="R539" s="159" t="s">
        <v>901</v>
      </c>
      <c r="S539" s="159">
        <v>1.0</v>
      </c>
      <c r="T539" s="159" t="s">
        <v>902</v>
      </c>
      <c r="U539" s="161" t="str">
        <f t="shared" ref="U539:W539" si="534">J539</f>
        <v/>
      </c>
      <c r="V539" s="161" t="str">
        <f t="shared" si="534"/>
        <v/>
      </c>
      <c r="W539" s="161" t="str">
        <f t="shared" si="534"/>
        <v>PC_90min_SWATH_100VW</v>
      </c>
      <c r="X539" s="161" t="str">
        <f t="shared" si="7"/>
        <v>\181023_E0022_P02_3312_2_S_M04_1</v>
      </c>
      <c r="Y539" s="159">
        <v>-1.0</v>
      </c>
    </row>
    <row r="540">
      <c r="A540" s="16" t="str">
        <f>Tracking!A532</f>
        <v>181023_E0022_P02_2710_3_S_M04_1</v>
      </c>
      <c r="C540" t="str">
        <f>Tracking!N532</f>
        <v>PC_90min_SWATH_100VW</v>
      </c>
      <c r="E540" s="160" t="str">
        <f t="shared" si="2"/>
        <v>181023_E0022_P02_2710_3_S_M04_1</v>
      </c>
      <c r="F540" s="157"/>
      <c r="G540" s="157" t="s">
        <v>901</v>
      </c>
      <c r="H540" s="157">
        <v>1.0</v>
      </c>
      <c r="I540" s="157" t="s">
        <v>902</v>
      </c>
      <c r="J540" s="160"/>
      <c r="K540" s="160"/>
      <c r="L540" s="160" t="str">
        <f t="shared" si="3"/>
        <v>PC_90min_SWATH_100VW</v>
      </c>
      <c r="M540" s="160" t="str">
        <f t="shared" si="4"/>
        <v>\181023_E0022_P02_2710_3_S_M04_1</v>
      </c>
      <c r="N540" s="157">
        <v>-1.0</v>
      </c>
      <c r="P540" s="161" t="str">
        <f t="shared" si="5"/>
        <v>181023_E0022_P02_2710_3_S_M04_1</v>
      </c>
      <c r="Q540" s="159"/>
      <c r="R540" s="159" t="s">
        <v>901</v>
      </c>
      <c r="S540" s="159">
        <v>1.0</v>
      </c>
      <c r="T540" s="159" t="s">
        <v>902</v>
      </c>
      <c r="U540" s="161" t="str">
        <f t="shared" ref="U540:W540" si="535">J540</f>
        <v/>
      </c>
      <c r="V540" s="161" t="str">
        <f t="shared" si="535"/>
        <v/>
      </c>
      <c r="W540" s="161" t="str">
        <f t="shared" si="535"/>
        <v>PC_90min_SWATH_100VW</v>
      </c>
      <c r="X540" s="161" t="str">
        <f t="shared" si="7"/>
        <v>\181023_E0022_P02_2710_3_S_M04_1</v>
      </c>
      <c r="Y540" s="159">
        <v>-1.0</v>
      </c>
    </row>
    <row r="541">
      <c r="A541" s="16" t="str">
        <f>Tracking!A533</f>
        <v>181023_E0022_P02_8969_1_S_M04_1</v>
      </c>
      <c r="C541" t="str">
        <f>Tracking!N533</f>
        <v>PC_90min_SWATH_100VW</v>
      </c>
      <c r="E541" s="160" t="str">
        <f t="shared" si="2"/>
        <v>181023_E0022_P02_8969_1_S_M04_1</v>
      </c>
      <c r="F541" s="157"/>
      <c r="G541" s="157" t="s">
        <v>901</v>
      </c>
      <c r="H541" s="157">
        <v>1.0</v>
      </c>
      <c r="I541" s="157" t="s">
        <v>902</v>
      </c>
      <c r="J541" s="160"/>
      <c r="K541" s="160"/>
      <c r="L541" s="160" t="str">
        <f t="shared" si="3"/>
        <v>PC_90min_SWATH_100VW</v>
      </c>
      <c r="M541" s="160" t="str">
        <f t="shared" si="4"/>
        <v>\181023_E0022_P02_8969_1_S_M04_1</v>
      </c>
      <c r="N541" s="157">
        <v>-1.0</v>
      </c>
      <c r="P541" s="161" t="str">
        <f t="shared" si="5"/>
        <v>181023_E0022_P02_8969_1_S_M04_1</v>
      </c>
      <c r="Q541" s="159"/>
      <c r="R541" s="159" t="s">
        <v>901</v>
      </c>
      <c r="S541" s="159">
        <v>1.0</v>
      </c>
      <c r="T541" s="159" t="s">
        <v>902</v>
      </c>
      <c r="U541" s="161" t="str">
        <f t="shared" ref="U541:W541" si="536">J541</f>
        <v/>
      </c>
      <c r="V541" s="161" t="str">
        <f t="shared" si="536"/>
        <v/>
      </c>
      <c r="W541" s="161" t="str">
        <f t="shared" si="536"/>
        <v>PC_90min_SWATH_100VW</v>
      </c>
      <c r="X541" s="161" t="str">
        <f t="shared" si="7"/>
        <v>\181023_E0022_P02_8969_1_S_M04_1</v>
      </c>
      <c r="Y541" s="159">
        <v>-1.0</v>
      </c>
    </row>
    <row r="542">
      <c r="A542" s="16" t="str">
        <f>Tracking!A534</f>
        <v>181023_E0022_P02_8252_2_S_M04_1</v>
      </c>
      <c r="C542" t="str">
        <f>Tracking!N534</f>
        <v>PC_90min_SWATH_100VW</v>
      </c>
      <c r="E542" s="160" t="str">
        <f t="shared" si="2"/>
        <v>181023_E0022_P02_8252_2_S_M04_1</v>
      </c>
      <c r="F542" s="157"/>
      <c r="G542" s="157" t="s">
        <v>901</v>
      </c>
      <c r="H542" s="157">
        <v>1.0</v>
      </c>
      <c r="I542" s="157" t="s">
        <v>902</v>
      </c>
      <c r="J542" s="160"/>
      <c r="K542" s="160"/>
      <c r="L542" s="160" t="str">
        <f t="shared" si="3"/>
        <v>PC_90min_SWATH_100VW</v>
      </c>
      <c r="M542" s="160" t="str">
        <f t="shared" si="4"/>
        <v>\181023_E0022_P02_8252_2_S_M04_1</v>
      </c>
      <c r="N542" s="157">
        <v>-1.0</v>
      </c>
      <c r="P542" s="161" t="str">
        <f t="shared" si="5"/>
        <v>181023_E0022_P02_8252_2_S_M04_1</v>
      </c>
      <c r="Q542" s="159"/>
      <c r="R542" s="159" t="s">
        <v>901</v>
      </c>
      <c r="S542" s="159">
        <v>1.0</v>
      </c>
      <c r="T542" s="159" t="s">
        <v>902</v>
      </c>
      <c r="U542" s="161" t="str">
        <f t="shared" ref="U542:W542" si="537">J542</f>
        <v/>
      </c>
      <c r="V542" s="161" t="str">
        <f t="shared" si="537"/>
        <v/>
      </c>
      <c r="W542" s="161" t="str">
        <f t="shared" si="537"/>
        <v>PC_90min_SWATH_100VW</v>
      </c>
      <c r="X542" s="161" t="str">
        <f t="shared" si="7"/>
        <v>\181023_E0022_P02_8252_2_S_M04_1</v>
      </c>
      <c r="Y542" s="159">
        <v>-1.0</v>
      </c>
    </row>
    <row r="543">
      <c r="A543" s="16" t="str">
        <f>Tracking!A535</f>
        <v>181023_E0022_P02_2710_1_S_M04_1</v>
      </c>
      <c r="C543" t="str">
        <f>Tracking!N535</f>
        <v>PC_90min_SWATH_100VW</v>
      </c>
      <c r="E543" s="160" t="str">
        <f t="shared" si="2"/>
        <v>181023_E0022_P02_2710_1_S_M04_1</v>
      </c>
      <c r="F543" s="157"/>
      <c r="G543" s="157" t="s">
        <v>901</v>
      </c>
      <c r="H543" s="157">
        <v>1.0</v>
      </c>
      <c r="I543" s="157" t="s">
        <v>902</v>
      </c>
      <c r="J543" s="160"/>
      <c r="K543" s="160"/>
      <c r="L543" s="160" t="str">
        <f t="shared" si="3"/>
        <v>PC_90min_SWATH_100VW</v>
      </c>
      <c r="M543" s="160" t="str">
        <f t="shared" si="4"/>
        <v>\181023_E0022_P02_2710_1_S_M04_1</v>
      </c>
      <c r="N543" s="157">
        <v>-1.0</v>
      </c>
      <c r="P543" s="161" t="str">
        <f t="shared" si="5"/>
        <v>181023_E0022_P02_2710_1_S_M04_1</v>
      </c>
      <c r="Q543" s="159"/>
      <c r="R543" s="159" t="s">
        <v>901</v>
      </c>
      <c r="S543" s="159">
        <v>1.0</v>
      </c>
      <c r="T543" s="159" t="s">
        <v>902</v>
      </c>
      <c r="U543" s="161" t="str">
        <f t="shared" ref="U543:W543" si="538">J543</f>
        <v/>
      </c>
      <c r="V543" s="161" t="str">
        <f t="shared" si="538"/>
        <v/>
      </c>
      <c r="W543" s="161" t="str">
        <f t="shared" si="538"/>
        <v>PC_90min_SWATH_100VW</v>
      </c>
      <c r="X543" s="161" t="str">
        <f t="shared" si="7"/>
        <v>\181023_E0022_P02_2710_1_S_M04_1</v>
      </c>
      <c r="Y543" s="159">
        <v>-1.0</v>
      </c>
    </row>
    <row r="544">
      <c r="A544" s="16" t="str">
        <f>Tracking!A536</f>
        <v>181023_E0022_P02_8969_2_S_M04_1</v>
      </c>
      <c r="C544" t="str">
        <f>Tracking!N536</f>
        <v>PC_90min_SWATH_100VW</v>
      </c>
      <c r="E544" s="160" t="str">
        <f t="shared" si="2"/>
        <v>181023_E0022_P02_8969_2_S_M04_1</v>
      </c>
      <c r="F544" s="157"/>
      <c r="G544" s="157" t="s">
        <v>901</v>
      </c>
      <c r="H544" s="157">
        <v>1.0</v>
      </c>
      <c r="I544" s="157" t="s">
        <v>902</v>
      </c>
      <c r="J544" s="160"/>
      <c r="K544" s="160"/>
      <c r="L544" s="160" t="str">
        <f t="shared" si="3"/>
        <v>PC_90min_SWATH_100VW</v>
      </c>
      <c r="M544" s="160" t="str">
        <f t="shared" si="4"/>
        <v>\181023_E0022_P02_8969_2_S_M04_1</v>
      </c>
      <c r="N544" s="157">
        <v>-1.0</v>
      </c>
      <c r="P544" s="161" t="str">
        <f t="shared" si="5"/>
        <v>181023_E0022_P02_8969_2_S_M04_1</v>
      </c>
      <c r="Q544" s="159"/>
      <c r="R544" s="159" t="s">
        <v>901</v>
      </c>
      <c r="S544" s="159">
        <v>1.0</v>
      </c>
      <c r="T544" s="159" t="s">
        <v>902</v>
      </c>
      <c r="U544" s="161" t="str">
        <f t="shared" ref="U544:W544" si="539">J544</f>
        <v/>
      </c>
      <c r="V544" s="161" t="str">
        <f t="shared" si="539"/>
        <v/>
      </c>
      <c r="W544" s="161" t="str">
        <f t="shared" si="539"/>
        <v>PC_90min_SWATH_100VW</v>
      </c>
      <c r="X544" s="161" t="str">
        <f t="shared" si="7"/>
        <v>\181023_E0022_P02_8969_2_S_M04_1</v>
      </c>
      <c r="Y544" s="159">
        <v>-1.0</v>
      </c>
    </row>
    <row r="545">
      <c r="A545" s="16" t="str">
        <f>Tracking!A537</f>
        <v>181023_E0022_P02_3092_2_S_M04_1</v>
      </c>
      <c r="C545" t="str">
        <f>Tracking!N537</f>
        <v>PC_90min_SWATH_100VW</v>
      </c>
      <c r="E545" s="160" t="str">
        <f t="shared" si="2"/>
        <v>181023_E0022_P02_3092_2_S_M04_1</v>
      </c>
      <c r="F545" s="157"/>
      <c r="G545" s="157" t="s">
        <v>901</v>
      </c>
      <c r="H545" s="157">
        <v>1.0</v>
      </c>
      <c r="I545" s="157" t="s">
        <v>902</v>
      </c>
      <c r="J545" s="160"/>
      <c r="K545" s="160"/>
      <c r="L545" s="160" t="str">
        <f t="shared" si="3"/>
        <v>PC_90min_SWATH_100VW</v>
      </c>
      <c r="M545" s="160" t="str">
        <f t="shared" si="4"/>
        <v>\181023_E0022_P02_3092_2_S_M04_1</v>
      </c>
      <c r="N545" s="157">
        <v>-1.0</v>
      </c>
      <c r="P545" s="161" t="str">
        <f t="shared" si="5"/>
        <v>181023_E0022_P02_3092_2_S_M04_1</v>
      </c>
      <c r="Q545" s="159"/>
      <c r="R545" s="159" t="s">
        <v>901</v>
      </c>
      <c r="S545" s="159">
        <v>1.0</v>
      </c>
      <c r="T545" s="159" t="s">
        <v>902</v>
      </c>
      <c r="U545" s="161" t="str">
        <f t="shared" ref="U545:W545" si="540">J545</f>
        <v/>
      </c>
      <c r="V545" s="161" t="str">
        <f t="shared" si="540"/>
        <v/>
      </c>
      <c r="W545" s="161" t="str">
        <f t="shared" si="540"/>
        <v>PC_90min_SWATH_100VW</v>
      </c>
      <c r="X545" s="161" t="str">
        <f t="shared" si="7"/>
        <v>\181023_E0022_P02_3092_2_S_M04_1</v>
      </c>
      <c r="Y545" s="159">
        <v>-1.0</v>
      </c>
    </row>
    <row r="546">
      <c r="A546" s="16" t="str">
        <f>Tracking!A538</f>
        <v>181023_E0022_P02_3312_3_S_M04_1</v>
      </c>
      <c r="C546" t="str">
        <f>Tracking!N538</f>
        <v>PC_90min_SWATH_100VW</v>
      </c>
      <c r="E546" s="160" t="str">
        <f t="shared" si="2"/>
        <v>181023_E0022_P02_3312_3_S_M04_1</v>
      </c>
      <c r="F546" s="157"/>
      <c r="G546" s="157" t="s">
        <v>901</v>
      </c>
      <c r="H546" s="157">
        <v>1.0</v>
      </c>
      <c r="I546" s="157" t="s">
        <v>902</v>
      </c>
      <c r="J546" s="160"/>
      <c r="K546" s="160"/>
      <c r="L546" s="160" t="str">
        <f t="shared" si="3"/>
        <v>PC_90min_SWATH_100VW</v>
      </c>
      <c r="M546" s="160" t="str">
        <f t="shared" si="4"/>
        <v>\181023_E0022_P02_3312_3_S_M04_1</v>
      </c>
      <c r="N546" s="157">
        <v>-1.0</v>
      </c>
      <c r="P546" s="161" t="str">
        <f t="shared" si="5"/>
        <v>181023_E0022_P02_3312_3_S_M04_1</v>
      </c>
      <c r="Q546" s="159"/>
      <c r="R546" s="159" t="s">
        <v>901</v>
      </c>
      <c r="S546" s="159">
        <v>1.0</v>
      </c>
      <c r="T546" s="159" t="s">
        <v>902</v>
      </c>
      <c r="U546" s="161" t="str">
        <f t="shared" ref="U546:W546" si="541">J546</f>
        <v/>
      </c>
      <c r="V546" s="161" t="str">
        <f t="shared" si="541"/>
        <v/>
      </c>
      <c r="W546" s="161" t="str">
        <f t="shared" si="541"/>
        <v>PC_90min_SWATH_100VW</v>
      </c>
      <c r="X546" s="161" t="str">
        <f t="shared" si="7"/>
        <v>\181023_E0022_P02_3312_3_S_M04_1</v>
      </c>
      <c r="Y546" s="159">
        <v>-1.0</v>
      </c>
    </row>
    <row r="547">
      <c r="A547" s="16" t="str">
        <f>Tracking!A539</f>
        <v>181023_E0022_P02_3092_1_S_M04_1</v>
      </c>
      <c r="C547" t="str">
        <f>Tracking!N539</f>
        <v>PC_90min_SWATH_100VW</v>
      </c>
      <c r="E547" s="160" t="str">
        <f t="shared" si="2"/>
        <v>181023_E0022_P02_3092_1_S_M04_1</v>
      </c>
      <c r="F547" s="157"/>
      <c r="G547" s="157" t="s">
        <v>901</v>
      </c>
      <c r="H547" s="157">
        <v>1.0</v>
      </c>
      <c r="I547" s="157" t="s">
        <v>902</v>
      </c>
      <c r="J547" s="160"/>
      <c r="K547" s="160"/>
      <c r="L547" s="160" t="str">
        <f t="shared" si="3"/>
        <v>PC_90min_SWATH_100VW</v>
      </c>
      <c r="M547" s="160" t="str">
        <f t="shared" si="4"/>
        <v>\181023_E0022_P02_3092_1_S_M04_1</v>
      </c>
      <c r="N547" s="157">
        <v>-1.0</v>
      </c>
      <c r="P547" s="161" t="str">
        <f t="shared" si="5"/>
        <v>181023_E0022_P02_3092_1_S_M04_1</v>
      </c>
      <c r="Q547" s="159"/>
      <c r="R547" s="159" t="s">
        <v>901</v>
      </c>
      <c r="S547" s="159">
        <v>1.0</v>
      </c>
      <c r="T547" s="159" t="s">
        <v>902</v>
      </c>
      <c r="U547" s="161" t="str">
        <f t="shared" ref="U547:W547" si="542">J547</f>
        <v/>
      </c>
      <c r="V547" s="161" t="str">
        <f t="shared" si="542"/>
        <v/>
      </c>
      <c r="W547" s="161" t="str">
        <f t="shared" si="542"/>
        <v>PC_90min_SWATH_100VW</v>
      </c>
      <c r="X547" s="161" t="str">
        <f t="shared" si="7"/>
        <v>\181023_E0022_P02_3092_1_S_M04_1</v>
      </c>
      <c r="Y547" s="159">
        <v>-1.0</v>
      </c>
    </row>
    <row r="548">
      <c r="A548" s="16" t="str">
        <f>Tracking!A540</f>
        <v>181023_E0022_P02_HEK_H002_QC_S_M04_2</v>
      </c>
      <c r="C548" t="str">
        <f>Tracking!N540</f>
        <v>PC_90min_SWATH_100VW</v>
      </c>
      <c r="E548" s="160" t="str">
        <f t="shared" si="2"/>
        <v>181023_E0022_P02_HEK_H002_QC_S_M04_2</v>
      </c>
      <c r="F548" s="157"/>
      <c r="G548" s="157" t="s">
        <v>901</v>
      </c>
      <c r="H548" s="157">
        <v>1.0</v>
      </c>
      <c r="I548" s="157" t="s">
        <v>902</v>
      </c>
      <c r="J548" s="160"/>
      <c r="K548" s="160"/>
      <c r="L548" s="160" t="str">
        <f t="shared" si="3"/>
        <v>PC_90min_SWATH_100VW</v>
      </c>
      <c r="M548" s="160" t="str">
        <f t="shared" si="4"/>
        <v>\181023_E0022_P02_HEK_H002_QC_S_M04_2</v>
      </c>
      <c r="N548" s="157">
        <v>-1.0</v>
      </c>
      <c r="P548" s="161" t="str">
        <f t="shared" si="5"/>
        <v>181023_E0022_P02_HEK_H002_QC_S_M04_2</v>
      </c>
      <c r="Q548" s="159"/>
      <c r="R548" s="159" t="s">
        <v>901</v>
      </c>
      <c r="S548" s="159">
        <v>1.0</v>
      </c>
      <c r="T548" s="159" t="s">
        <v>902</v>
      </c>
      <c r="U548" s="161" t="str">
        <f t="shared" ref="U548:W548" si="543">J548</f>
        <v/>
      </c>
      <c r="V548" s="161" t="str">
        <f t="shared" si="543"/>
        <v/>
      </c>
      <c r="W548" s="161" t="str">
        <f t="shared" si="543"/>
        <v>PC_90min_SWATH_100VW</v>
      </c>
      <c r="X548" s="161" t="str">
        <f t="shared" si="7"/>
        <v>\181023_E0022_P02_HEK_H002_QC_S_M04_2</v>
      </c>
      <c r="Y548" s="159">
        <v>-1.0</v>
      </c>
    </row>
    <row r="549">
      <c r="A549" s="16" t="str">
        <f>Tracking!A541</f>
        <v>181023_E0022_P02_7389_2_S_M04_1</v>
      </c>
      <c r="C549" t="str">
        <f>Tracking!N541</f>
        <v>PC_90min_SWATH_100VW</v>
      </c>
      <c r="E549" s="160" t="str">
        <f t="shared" si="2"/>
        <v>181023_E0022_P02_7389_2_S_M04_1</v>
      </c>
      <c r="F549" s="157"/>
      <c r="G549" s="157" t="s">
        <v>901</v>
      </c>
      <c r="H549" s="157">
        <v>1.0</v>
      </c>
      <c r="I549" s="157" t="s">
        <v>902</v>
      </c>
      <c r="J549" s="160"/>
      <c r="K549" s="160"/>
      <c r="L549" s="160" t="str">
        <f t="shared" si="3"/>
        <v>PC_90min_SWATH_100VW</v>
      </c>
      <c r="M549" s="160" t="str">
        <f t="shared" si="4"/>
        <v>\181023_E0022_P02_7389_2_S_M04_1</v>
      </c>
      <c r="N549" s="157">
        <v>-1.0</v>
      </c>
      <c r="P549" s="161" t="str">
        <f t="shared" si="5"/>
        <v>181023_E0022_P02_7389_2_S_M04_1</v>
      </c>
      <c r="Q549" s="159"/>
      <c r="R549" s="159" t="s">
        <v>901</v>
      </c>
      <c r="S549" s="159">
        <v>1.0</v>
      </c>
      <c r="T549" s="159" t="s">
        <v>902</v>
      </c>
      <c r="U549" s="161" t="str">
        <f t="shared" ref="U549:W549" si="544">J549</f>
        <v/>
      </c>
      <c r="V549" s="161" t="str">
        <f t="shared" si="544"/>
        <v/>
      </c>
      <c r="W549" s="161" t="str">
        <f t="shared" si="544"/>
        <v>PC_90min_SWATH_100VW</v>
      </c>
      <c r="X549" s="161" t="str">
        <f t="shared" si="7"/>
        <v>\181023_E0022_P02_7389_2_S_M04_1</v>
      </c>
      <c r="Y549" s="159">
        <v>-1.0</v>
      </c>
    </row>
    <row r="550">
      <c r="A550" s="16" t="str">
        <f>Tracking!A542</f>
        <v>181023_E0022_P02_6833_1_S_M04_1</v>
      </c>
      <c r="C550" t="str">
        <f>Tracking!N542</f>
        <v>PC_90min_SWATH_100VW</v>
      </c>
      <c r="E550" s="160" t="str">
        <f t="shared" si="2"/>
        <v>181023_E0022_P02_6833_1_S_M04_1</v>
      </c>
      <c r="F550" s="157"/>
      <c r="G550" s="157" t="s">
        <v>901</v>
      </c>
      <c r="H550" s="157">
        <v>1.0</v>
      </c>
      <c r="I550" s="157" t="s">
        <v>902</v>
      </c>
      <c r="J550" s="160"/>
      <c r="K550" s="160"/>
      <c r="L550" s="160" t="str">
        <f t="shared" si="3"/>
        <v>PC_90min_SWATH_100VW</v>
      </c>
      <c r="M550" s="160" t="str">
        <f t="shared" si="4"/>
        <v>\181023_E0022_P02_6833_1_S_M04_1</v>
      </c>
      <c r="N550" s="157">
        <v>-1.0</v>
      </c>
      <c r="P550" s="161" t="str">
        <f t="shared" si="5"/>
        <v>181023_E0022_P02_6833_1_S_M04_1</v>
      </c>
      <c r="Q550" s="159"/>
      <c r="R550" s="159" t="s">
        <v>901</v>
      </c>
      <c r="S550" s="159">
        <v>1.0</v>
      </c>
      <c r="T550" s="159" t="s">
        <v>902</v>
      </c>
      <c r="U550" s="161" t="str">
        <f t="shared" ref="U550:W550" si="545">J550</f>
        <v/>
      </c>
      <c r="V550" s="161" t="str">
        <f t="shared" si="545"/>
        <v/>
      </c>
      <c r="W550" s="161" t="str">
        <f t="shared" si="545"/>
        <v>PC_90min_SWATH_100VW</v>
      </c>
      <c r="X550" s="161" t="str">
        <f t="shared" si="7"/>
        <v>\181023_E0022_P02_6833_1_S_M04_1</v>
      </c>
      <c r="Y550" s="159">
        <v>-1.0</v>
      </c>
    </row>
    <row r="551">
      <c r="A551" s="16" t="str">
        <f>Tracking!A543</f>
        <v>181023_E0022_P02_7271_3_S_M04_1</v>
      </c>
      <c r="C551" t="str">
        <f>Tracking!N543</f>
        <v>PC_90min_SWATH_100VW</v>
      </c>
      <c r="E551" s="160" t="str">
        <f t="shared" si="2"/>
        <v>181023_E0022_P02_7271_3_S_M04_1</v>
      </c>
      <c r="F551" s="157"/>
      <c r="G551" s="157" t="s">
        <v>901</v>
      </c>
      <c r="H551" s="157">
        <v>1.0</v>
      </c>
      <c r="I551" s="157" t="s">
        <v>902</v>
      </c>
      <c r="J551" s="160"/>
      <c r="K551" s="160"/>
      <c r="L551" s="160" t="str">
        <f t="shared" si="3"/>
        <v>PC_90min_SWATH_100VW</v>
      </c>
      <c r="M551" s="160" t="str">
        <f t="shared" si="4"/>
        <v>\181023_E0022_P02_7271_3_S_M04_1</v>
      </c>
      <c r="N551" s="157">
        <v>-1.0</v>
      </c>
      <c r="P551" s="161" t="str">
        <f t="shared" si="5"/>
        <v>181023_E0022_P02_7271_3_S_M04_1</v>
      </c>
      <c r="Q551" s="159"/>
      <c r="R551" s="159" t="s">
        <v>901</v>
      </c>
      <c r="S551" s="159">
        <v>1.0</v>
      </c>
      <c r="T551" s="159" t="s">
        <v>902</v>
      </c>
      <c r="U551" s="161" t="str">
        <f t="shared" ref="U551:W551" si="546">J551</f>
        <v/>
      </c>
      <c r="V551" s="161" t="str">
        <f t="shared" si="546"/>
        <v/>
      </c>
      <c r="W551" s="161" t="str">
        <f t="shared" si="546"/>
        <v>PC_90min_SWATH_100VW</v>
      </c>
      <c r="X551" s="161" t="str">
        <f t="shared" si="7"/>
        <v>\181023_E0022_P02_7271_3_S_M04_1</v>
      </c>
      <c r="Y551" s="159">
        <v>-1.0</v>
      </c>
    </row>
    <row r="552">
      <c r="A552" s="16" t="str">
        <f>Tracking!A544</f>
        <v>181023_E0022_P02_8876_2_S_M04_1</v>
      </c>
      <c r="C552" t="str">
        <f>Tracking!N544</f>
        <v>PC_90min_SWATH_100VW</v>
      </c>
      <c r="E552" s="160" t="str">
        <f t="shared" si="2"/>
        <v>181023_E0022_P02_8876_2_S_M04_1</v>
      </c>
      <c r="F552" s="157"/>
      <c r="G552" s="157" t="s">
        <v>901</v>
      </c>
      <c r="H552" s="157">
        <v>1.0</v>
      </c>
      <c r="I552" s="157" t="s">
        <v>902</v>
      </c>
      <c r="J552" s="160"/>
      <c r="K552" s="160"/>
      <c r="L552" s="160" t="str">
        <f t="shared" si="3"/>
        <v>PC_90min_SWATH_100VW</v>
      </c>
      <c r="M552" s="160" t="str">
        <f t="shared" si="4"/>
        <v>\181023_E0022_P02_8876_2_S_M04_1</v>
      </c>
      <c r="N552" s="157">
        <v>-1.0</v>
      </c>
      <c r="P552" s="161" t="str">
        <f t="shared" si="5"/>
        <v>181023_E0022_P02_8876_2_S_M04_1</v>
      </c>
      <c r="Q552" s="159"/>
      <c r="R552" s="159" t="s">
        <v>901</v>
      </c>
      <c r="S552" s="159">
        <v>1.0</v>
      </c>
      <c r="T552" s="159" t="s">
        <v>902</v>
      </c>
      <c r="U552" s="161" t="str">
        <f t="shared" ref="U552:W552" si="547">J552</f>
        <v/>
      </c>
      <c r="V552" s="161" t="str">
        <f t="shared" si="547"/>
        <v/>
      </c>
      <c r="W552" s="161" t="str">
        <f t="shared" si="547"/>
        <v>PC_90min_SWATH_100VW</v>
      </c>
      <c r="X552" s="161" t="str">
        <f t="shared" si="7"/>
        <v>\181023_E0022_P02_8876_2_S_M04_1</v>
      </c>
      <c r="Y552" s="159">
        <v>-1.0</v>
      </c>
    </row>
    <row r="553">
      <c r="A553" s="16" t="str">
        <f>Tracking!A545</f>
        <v>181023_E0022_P02_7389_1_S_M04_1</v>
      </c>
      <c r="C553" t="str">
        <f>Tracking!N545</f>
        <v>PC_90min_SWATH_100VW</v>
      </c>
      <c r="E553" s="160" t="str">
        <f t="shared" si="2"/>
        <v>181023_E0022_P02_7389_1_S_M04_1</v>
      </c>
      <c r="F553" s="157"/>
      <c r="G553" s="157" t="s">
        <v>901</v>
      </c>
      <c r="H553" s="157">
        <v>1.0</v>
      </c>
      <c r="I553" s="157" t="s">
        <v>902</v>
      </c>
      <c r="J553" s="160"/>
      <c r="K553" s="160"/>
      <c r="L553" s="160" t="str">
        <f t="shared" si="3"/>
        <v>PC_90min_SWATH_100VW</v>
      </c>
      <c r="M553" s="160" t="str">
        <f t="shared" si="4"/>
        <v>\181023_E0022_P02_7389_1_S_M04_1</v>
      </c>
      <c r="N553" s="157">
        <v>-1.0</v>
      </c>
      <c r="P553" s="161" t="str">
        <f t="shared" si="5"/>
        <v>181023_E0022_P02_7389_1_S_M04_1</v>
      </c>
      <c r="Q553" s="159"/>
      <c r="R553" s="159" t="s">
        <v>901</v>
      </c>
      <c r="S553" s="159">
        <v>1.0</v>
      </c>
      <c r="T553" s="159" t="s">
        <v>902</v>
      </c>
      <c r="U553" s="161" t="str">
        <f t="shared" ref="U553:W553" si="548">J553</f>
        <v/>
      </c>
      <c r="V553" s="161" t="str">
        <f t="shared" si="548"/>
        <v/>
      </c>
      <c r="W553" s="161" t="str">
        <f t="shared" si="548"/>
        <v>PC_90min_SWATH_100VW</v>
      </c>
      <c r="X553" s="161" t="str">
        <f t="shared" si="7"/>
        <v>\181023_E0022_P02_7389_1_S_M04_1</v>
      </c>
      <c r="Y553" s="159">
        <v>-1.0</v>
      </c>
    </row>
    <row r="554">
      <c r="A554" s="16" t="str">
        <f>Tracking!A546</f>
        <v>181023_E0022_P02_7389_3_S_M04_1</v>
      </c>
      <c r="C554" t="str">
        <f>Tracking!N546</f>
        <v>PC_90min_SWATH_100VW</v>
      </c>
      <c r="E554" s="160" t="str">
        <f t="shared" si="2"/>
        <v>181023_E0022_P02_7389_3_S_M04_1</v>
      </c>
      <c r="F554" s="157"/>
      <c r="G554" s="157" t="s">
        <v>901</v>
      </c>
      <c r="H554" s="157">
        <v>1.0</v>
      </c>
      <c r="I554" s="157" t="s">
        <v>902</v>
      </c>
      <c r="J554" s="160"/>
      <c r="K554" s="160"/>
      <c r="L554" s="160" t="str">
        <f t="shared" si="3"/>
        <v>PC_90min_SWATH_100VW</v>
      </c>
      <c r="M554" s="160" t="str">
        <f t="shared" si="4"/>
        <v>\181023_E0022_P02_7389_3_S_M04_1</v>
      </c>
      <c r="N554" s="157">
        <v>-1.0</v>
      </c>
      <c r="P554" s="161" t="str">
        <f t="shared" si="5"/>
        <v>181023_E0022_P02_7389_3_S_M04_1</v>
      </c>
      <c r="Q554" s="159"/>
      <c r="R554" s="159" t="s">
        <v>901</v>
      </c>
      <c r="S554" s="159">
        <v>1.0</v>
      </c>
      <c r="T554" s="159" t="s">
        <v>902</v>
      </c>
      <c r="U554" s="161" t="str">
        <f t="shared" ref="U554:W554" si="549">J554</f>
        <v/>
      </c>
      <c r="V554" s="161" t="str">
        <f t="shared" si="549"/>
        <v/>
      </c>
      <c r="W554" s="161" t="str">
        <f t="shared" si="549"/>
        <v>PC_90min_SWATH_100VW</v>
      </c>
      <c r="X554" s="161" t="str">
        <f t="shared" si="7"/>
        <v>\181023_E0022_P02_7389_3_S_M04_1</v>
      </c>
      <c r="Y554" s="159">
        <v>-1.0</v>
      </c>
    </row>
    <row r="555">
      <c r="A555" s="16" t="str">
        <f>Tracking!A547</f>
        <v>181023_E0022_P02_7271_1_S_M04_1</v>
      </c>
      <c r="C555" t="str">
        <f>Tracking!N547</f>
        <v>PC_90min_SWATH_100VW</v>
      </c>
      <c r="E555" s="160" t="str">
        <f t="shared" si="2"/>
        <v>181023_E0022_P02_7271_1_S_M04_1</v>
      </c>
      <c r="F555" s="157"/>
      <c r="G555" s="157" t="s">
        <v>901</v>
      </c>
      <c r="H555" s="157">
        <v>1.0</v>
      </c>
      <c r="I555" s="157" t="s">
        <v>902</v>
      </c>
      <c r="J555" s="160"/>
      <c r="K555" s="160"/>
      <c r="L555" s="160" t="str">
        <f t="shared" si="3"/>
        <v>PC_90min_SWATH_100VW</v>
      </c>
      <c r="M555" s="160" t="str">
        <f t="shared" si="4"/>
        <v>\181023_E0022_P02_7271_1_S_M04_1</v>
      </c>
      <c r="N555" s="157">
        <v>-1.0</v>
      </c>
      <c r="P555" s="161" t="str">
        <f t="shared" si="5"/>
        <v>181023_E0022_P02_7271_1_S_M04_1</v>
      </c>
      <c r="Q555" s="159"/>
      <c r="R555" s="159" t="s">
        <v>901</v>
      </c>
      <c r="S555" s="159">
        <v>1.0</v>
      </c>
      <c r="T555" s="159" t="s">
        <v>902</v>
      </c>
      <c r="U555" s="161" t="str">
        <f t="shared" ref="U555:W555" si="550">J555</f>
        <v/>
      </c>
      <c r="V555" s="161" t="str">
        <f t="shared" si="550"/>
        <v/>
      </c>
      <c r="W555" s="161" t="str">
        <f t="shared" si="550"/>
        <v>PC_90min_SWATH_100VW</v>
      </c>
      <c r="X555" s="161" t="str">
        <f t="shared" si="7"/>
        <v>\181023_E0022_P02_7271_1_S_M04_1</v>
      </c>
      <c r="Y555" s="159">
        <v>-1.0</v>
      </c>
    </row>
    <row r="556">
      <c r="A556" s="16" t="str">
        <f>Tracking!A548</f>
        <v>181023_E0022_P02_7271_2_S_M04_1</v>
      </c>
      <c r="C556" t="str">
        <f>Tracking!N548</f>
        <v>PC_90min_SWATH_100VW</v>
      </c>
      <c r="E556" s="160" t="str">
        <f t="shared" si="2"/>
        <v>181023_E0022_P02_7271_2_S_M04_1</v>
      </c>
      <c r="F556" s="157"/>
      <c r="G556" s="157" t="s">
        <v>901</v>
      </c>
      <c r="H556" s="157">
        <v>1.0</v>
      </c>
      <c r="I556" s="157" t="s">
        <v>902</v>
      </c>
      <c r="J556" s="160"/>
      <c r="K556" s="160"/>
      <c r="L556" s="160" t="str">
        <f t="shared" si="3"/>
        <v>PC_90min_SWATH_100VW</v>
      </c>
      <c r="M556" s="160" t="str">
        <f t="shared" si="4"/>
        <v>\181023_E0022_P02_7271_2_S_M04_1</v>
      </c>
      <c r="N556" s="157">
        <v>-1.0</v>
      </c>
      <c r="P556" s="161" t="str">
        <f t="shared" si="5"/>
        <v>181023_E0022_P02_7271_2_S_M04_1</v>
      </c>
      <c r="Q556" s="159"/>
      <c r="R556" s="159" t="s">
        <v>901</v>
      </c>
      <c r="S556" s="159">
        <v>1.0</v>
      </c>
      <c r="T556" s="159" t="s">
        <v>902</v>
      </c>
      <c r="U556" s="161" t="str">
        <f t="shared" ref="U556:W556" si="551">J556</f>
        <v/>
      </c>
      <c r="V556" s="161" t="str">
        <f t="shared" si="551"/>
        <v/>
      </c>
      <c r="W556" s="161" t="str">
        <f t="shared" si="551"/>
        <v>PC_90min_SWATH_100VW</v>
      </c>
      <c r="X556" s="161" t="str">
        <f t="shared" si="7"/>
        <v>\181023_E0022_P02_7271_2_S_M04_1</v>
      </c>
      <c r="Y556" s="159">
        <v>-1.0</v>
      </c>
    </row>
    <row r="557">
      <c r="A557" s="16" t="str">
        <f>Tracking!A549</f>
        <v>181023_E0022_P02_HEK_126_S_M04_1</v>
      </c>
      <c r="C557" t="str">
        <f>Tracking!N549</f>
        <v>PC_90min_SWATH_100VW</v>
      </c>
      <c r="E557" s="160" t="str">
        <f t="shared" si="2"/>
        <v>181023_E0022_P02_HEK_126_S_M04_1</v>
      </c>
      <c r="F557" s="157"/>
      <c r="G557" s="157" t="s">
        <v>901</v>
      </c>
      <c r="H557" s="157">
        <v>1.0</v>
      </c>
      <c r="I557" s="157" t="s">
        <v>902</v>
      </c>
      <c r="J557" s="160"/>
      <c r="K557" s="160"/>
      <c r="L557" s="160" t="str">
        <f t="shared" si="3"/>
        <v>PC_90min_SWATH_100VW</v>
      </c>
      <c r="M557" s="160" t="str">
        <f t="shared" si="4"/>
        <v>\181023_E0022_P02_HEK_126_S_M04_1</v>
      </c>
      <c r="N557" s="157">
        <v>-1.0</v>
      </c>
      <c r="P557" s="161" t="str">
        <f t="shared" si="5"/>
        <v>181023_E0022_P02_HEK_126_S_M04_1</v>
      </c>
      <c r="Q557" s="159"/>
      <c r="R557" s="159" t="s">
        <v>901</v>
      </c>
      <c r="S557" s="159">
        <v>1.0</v>
      </c>
      <c r="T557" s="159" t="s">
        <v>902</v>
      </c>
      <c r="U557" s="161" t="str">
        <f t="shared" ref="U557:W557" si="552">J557</f>
        <v/>
      </c>
      <c r="V557" s="161" t="str">
        <f t="shared" si="552"/>
        <v/>
      </c>
      <c r="W557" s="161" t="str">
        <f t="shared" si="552"/>
        <v>PC_90min_SWATH_100VW</v>
      </c>
      <c r="X557" s="161" t="str">
        <f t="shared" si="7"/>
        <v>\181023_E0022_P02_HEK_126_S_M04_1</v>
      </c>
      <c r="Y557" s="159">
        <v>-1.0</v>
      </c>
    </row>
    <row r="558">
      <c r="A558" s="16" t="str">
        <f>Tracking!A550</f>
        <v>181023_E0022_P02_8876_3_S_M04_1</v>
      </c>
      <c r="C558" t="str">
        <f>Tracking!N550</f>
        <v>PC_90min_SWATH_100VW</v>
      </c>
      <c r="E558" s="160" t="str">
        <f t="shared" si="2"/>
        <v>181023_E0022_P02_8876_3_S_M04_1</v>
      </c>
      <c r="F558" s="157"/>
      <c r="G558" s="157" t="s">
        <v>901</v>
      </c>
      <c r="H558" s="157">
        <v>1.0</v>
      </c>
      <c r="I558" s="157" t="s">
        <v>902</v>
      </c>
      <c r="J558" s="160"/>
      <c r="K558" s="160"/>
      <c r="L558" s="160" t="str">
        <f t="shared" si="3"/>
        <v>PC_90min_SWATH_100VW</v>
      </c>
      <c r="M558" s="160" t="str">
        <f t="shared" si="4"/>
        <v>\181023_E0022_P02_8876_3_S_M04_1</v>
      </c>
      <c r="N558" s="157">
        <v>-1.0</v>
      </c>
      <c r="P558" s="161" t="str">
        <f t="shared" si="5"/>
        <v>181023_E0022_P02_8876_3_S_M04_1</v>
      </c>
      <c r="Q558" s="159"/>
      <c r="R558" s="159" t="s">
        <v>901</v>
      </c>
      <c r="S558" s="159">
        <v>1.0</v>
      </c>
      <c r="T558" s="159" t="s">
        <v>902</v>
      </c>
      <c r="U558" s="161" t="str">
        <f t="shared" ref="U558:W558" si="553">J558</f>
        <v/>
      </c>
      <c r="V558" s="161" t="str">
        <f t="shared" si="553"/>
        <v/>
      </c>
      <c r="W558" s="161" t="str">
        <f t="shared" si="553"/>
        <v>PC_90min_SWATH_100VW</v>
      </c>
      <c r="X558" s="161" t="str">
        <f t="shared" si="7"/>
        <v>\181023_E0022_P02_8876_3_S_M04_1</v>
      </c>
      <c r="Y558" s="159">
        <v>-1.0</v>
      </c>
    </row>
    <row r="559">
      <c r="A559" s="16" t="str">
        <f>Tracking!A551</f>
        <v>181023_E0022_P02_2015_2_S_M04_1</v>
      </c>
      <c r="C559" t="str">
        <f>Tracking!N551</f>
        <v>PC_90min_SWATH_100VW</v>
      </c>
      <c r="E559" s="160" t="str">
        <f t="shared" si="2"/>
        <v>181023_E0022_P02_2015_2_S_M04_1</v>
      </c>
      <c r="F559" s="157"/>
      <c r="G559" s="157" t="s">
        <v>901</v>
      </c>
      <c r="H559" s="157">
        <v>1.0</v>
      </c>
      <c r="I559" s="157" t="s">
        <v>902</v>
      </c>
      <c r="J559" s="160"/>
      <c r="K559" s="160"/>
      <c r="L559" s="160" t="str">
        <f t="shared" si="3"/>
        <v>PC_90min_SWATH_100VW</v>
      </c>
      <c r="M559" s="160" t="str">
        <f t="shared" si="4"/>
        <v>\181023_E0022_P02_2015_2_S_M04_1</v>
      </c>
      <c r="N559" s="157">
        <v>-1.0</v>
      </c>
      <c r="P559" s="161" t="str">
        <f t="shared" si="5"/>
        <v>181023_E0022_P02_2015_2_S_M04_1</v>
      </c>
      <c r="Q559" s="159"/>
      <c r="R559" s="159" t="s">
        <v>901</v>
      </c>
      <c r="S559" s="159">
        <v>1.0</v>
      </c>
      <c r="T559" s="159" t="s">
        <v>902</v>
      </c>
      <c r="U559" s="161" t="str">
        <f t="shared" ref="U559:W559" si="554">J559</f>
        <v/>
      </c>
      <c r="V559" s="161" t="str">
        <f t="shared" si="554"/>
        <v/>
      </c>
      <c r="W559" s="161" t="str">
        <f t="shared" si="554"/>
        <v>PC_90min_SWATH_100VW</v>
      </c>
      <c r="X559" s="161" t="str">
        <f t="shared" si="7"/>
        <v>\181023_E0022_P02_2015_2_S_M04_1</v>
      </c>
      <c r="Y559" s="159">
        <v>-1.0</v>
      </c>
    </row>
    <row r="560">
      <c r="A560" s="16" t="str">
        <f>Tracking!A552</f>
        <v>181023_E0022_P02_2015_3_S_M04_1</v>
      </c>
      <c r="C560" t="str">
        <f>Tracking!N552</f>
        <v>PC_90min_SWATH_100VW</v>
      </c>
      <c r="E560" s="160" t="str">
        <f t="shared" si="2"/>
        <v>181023_E0022_P02_2015_3_S_M04_1</v>
      </c>
      <c r="F560" s="157"/>
      <c r="G560" s="157" t="s">
        <v>901</v>
      </c>
      <c r="H560" s="157">
        <v>1.0</v>
      </c>
      <c r="I560" s="157" t="s">
        <v>902</v>
      </c>
      <c r="J560" s="160"/>
      <c r="K560" s="160"/>
      <c r="L560" s="160" t="str">
        <f t="shared" si="3"/>
        <v>PC_90min_SWATH_100VW</v>
      </c>
      <c r="M560" s="160" t="str">
        <f t="shared" si="4"/>
        <v>\181023_E0022_P02_2015_3_S_M04_1</v>
      </c>
      <c r="N560" s="157">
        <v>-1.0</v>
      </c>
      <c r="P560" s="161" t="str">
        <f t="shared" si="5"/>
        <v>181023_E0022_P02_2015_3_S_M04_1</v>
      </c>
      <c r="Q560" s="159"/>
      <c r="R560" s="159" t="s">
        <v>901</v>
      </c>
      <c r="S560" s="159">
        <v>1.0</v>
      </c>
      <c r="T560" s="159" t="s">
        <v>902</v>
      </c>
      <c r="U560" s="161" t="str">
        <f t="shared" ref="U560:W560" si="555">J560</f>
        <v/>
      </c>
      <c r="V560" s="161" t="str">
        <f t="shared" si="555"/>
        <v/>
      </c>
      <c r="W560" s="161" t="str">
        <f t="shared" si="555"/>
        <v>PC_90min_SWATH_100VW</v>
      </c>
      <c r="X560" s="161" t="str">
        <f t="shared" si="7"/>
        <v>\181023_E0022_P02_2015_3_S_M04_1</v>
      </c>
      <c r="Y560" s="159">
        <v>-1.0</v>
      </c>
    </row>
    <row r="561">
      <c r="A561" s="16" t="str">
        <f>Tracking!A553</f>
        <v>181023_E0022_P02_8876_1_S_M04_1</v>
      </c>
      <c r="C561" t="str">
        <f>Tracking!N553</f>
        <v>PC_90min_SWATH_100VW</v>
      </c>
      <c r="E561" s="160" t="str">
        <f t="shared" si="2"/>
        <v>181023_E0022_P02_8876_1_S_M04_1</v>
      </c>
      <c r="F561" s="157"/>
      <c r="G561" s="157" t="s">
        <v>901</v>
      </c>
      <c r="H561" s="157">
        <v>1.0</v>
      </c>
      <c r="I561" s="157" t="s">
        <v>902</v>
      </c>
      <c r="J561" s="160"/>
      <c r="K561" s="160"/>
      <c r="L561" s="160" t="str">
        <f t="shared" si="3"/>
        <v>PC_90min_SWATH_100VW</v>
      </c>
      <c r="M561" s="160" t="str">
        <f t="shared" si="4"/>
        <v>\181023_E0022_P02_8876_1_S_M04_1</v>
      </c>
      <c r="N561" s="157">
        <v>-1.0</v>
      </c>
      <c r="P561" s="161" t="str">
        <f t="shared" si="5"/>
        <v>181023_E0022_P02_8876_1_S_M04_1</v>
      </c>
      <c r="Q561" s="159"/>
      <c r="R561" s="159" t="s">
        <v>901</v>
      </c>
      <c r="S561" s="159">
        <v>1.0</v>
      </c>
      <c r="T561" s="159" t="s">
        <v>902</v>
      </c>
      <c r="U561" s="161" t="str">
        <f t="shared" ref="U561:W561" si="556">J561</f>
        <v/>
      </c>
      <c r="V561" s="161" t="str">
        <f t="shared" si="556"/>
        <v/>
      </c>
      <c r="W561" s="161" t="str">
        <f t="shared" si="556"/>
        <v>PC_90min_SWATH_100VW</v>
      </c>
      <c r="X561" s="161" t="str">
        <f t="shared" si="7"/>
        <v>\181023_E0022_P02_8876_1_S_M04_1</v>
      </c>
      <c r="Y561" s="159">
        <v>-1.0</v>
      </c>
    </row>
    <row r="562">
      <c r="A562" s="16" t="str">
        <f>Tracking!A554</f>
        <v>181023_E0022_P02_6833_3_S_M04_1</v>
      </c>
      <c r="C562" t="str">
        <f>Tracking!N554</f>
        <v>PC_90min_SWATH_100VW</v>
      </c>
      <c r="E562" s="160" t="str">
        <f t="shared" si="2"/>
        <v>181023_E0022_P02_6833_3_S_M04_1</v>
      </c>
      <c r="F562" s="157"/>
      <c r="G562" s="157" t="s">
        <v>901</v>
      </c>
      <c r="H562" s="157">
        <v>1.0</v>
      </c>
      <c r="I562" s="157" t="s">
        <v>902</v>
      </c>
      <c r="J562" s="160"/>
      <c r="K562" s="160"/>
      <c r="L562" s="160" t="str">
        <f t="shared" si="3"/>
        <v>PC_90min_SWATH_100VW</v>
      </c>
      <c r="M562" s="160" t="str">
        <f t="shared" si="4"/>
        <v>\181023_E0022_P02_6833_3_S_M04_1</v>
      </c>
      <c r="N562" s="157">
        <v>-1.0</v>
      </c>
      <c r="P562" s="161" t="str">
        <f t="shared" si="5"/>
        <v>181023_E0022_P02_6833_3_S_M04_1</v>
      </c>
      <c r="Q562" s="159"/>
      <c r="R562" s="159" t="s">
        <v>901</v>
      </c>
      <c r="S562" s="159">
        <v>1.0</v>
      </c>
      <c r="T562" s="159" t="s">
        <v>902</v>
      </c>
      <c r="U562" s="161" t="str">
        <f t="shared" ref="U562:W562" si="557">J562</f>
        <v/>
      </c>
      <c r="V562" s="161" t="str">
        <f t="shared" si="557"/>
        <v/>
      </c>
      <c r="W562" s="161" t="str">
        <f t="shared" si="557"/>
        <v>PC_90min_SWATH_100VW</v>
      </c>
      <c r="X562" s="161" t="str">
        <f t="shared" si="7"/>
        <v>\181023_E0022_P02_6833_3_S_M04_1</v>
      </c>
      <c r="Y562" s="159">
        <v>-1.0</v>
      </c>
    </row>
    <row r="563">
      <c r="A563" s="16" t="str">
        <f>Tracking!A555</f>
        <v>181023_E0022_P02_2015_1_S_M04_1</v>
      </c>
      <c r="C563" t="str">
        <f>Tracking!N555</f>
        <v>PC_90min_SWATH_100VW</v>
      </c>
      <c r="E563" s="160" t="str">
        <f t="shared" si="2"/>
        <v>181023_E0022_P02_2015_1_S_M04_1</v>
      </c>
      <c r="F563" s="157"/>
      <c r="G563" s="157" t="s">
        <v>901</v>
      </c>
      <c r="H563" s="157">
        <v>1.0</v>
      </c>
      <c r="I563" s="157" t="s">
        <v>902</v>
      </c>
      <c r="J563" s="160"/>
      <c r="K563" s="160"/>
      <c r="L563" s="160" t="str">
        <f t="shared" si="3"/>
        <v>PC_90min_SWATH_100VW</v>
      </c>
      <c r="M563" s="160" t="str">
        <f t="shared" si="4"/>
        <v>\181023_E0022_P02_2015_1_S_M04_1</v>
      </c>
      <c r="N563" s="157">
        <v>-1.0</v>
      </c>
      <c r="P563" s="161" t="str">
        <f t="shared" si="5"/>
        <v>181023_E0022_P02_2015_1_S_M04_1</v>
      </c>
      <c r="Q563" s="159"/>
      <c r="R563" s="159" t="s">
        <v>901</v>
      </c>
      <c r="S563" s="159">
        <v>1.0</v>
      </c>
      <c r="T563" s="159" t="s">
        <v>902</v>
      </c>
      <c r="U563" s="161" t="str">
        <f t="shared" ref="U563:W563" si="558">J563</f>
        <v/>
      </c>
      <c r="V563" s="161" t="str">
        <f t="shared" si="558"/>
        <v/>
      </c>
      <c r="W563" s="161" t="str">
        <f t="shared" si="558"/>
        <v>PC_90min_SWATH_100VW</v>
      </c>
      <c r="X563" s="161" t="str">
        <f t="shared" si="7"/>
        <v>\181023_E0022_P02_2015_1_S_M04_1</v>
      </c>
      <c r="Y563" s="159">
        <v>-1.0</v>
      </c>
    </row>
    <row r="564">
      <c r="A564" s="16" t="str">
        <f>Tracking!A556</f>
        <v>181023_E0022_P02_6833_2_S_M04_1</v>
      </c>
      <c r="C564" t="str">
        <f>Tracking!N556</f>
        <v>PC_90min_SWATH_100VW</v>
      </c>
      <c r="E564" s="160" t="str">
        <f t="shared" si="2"/>
        <v>181023_E0022_P02_6833_2_S_M04_1</v>
      </c>
      <c r="F564" s="157"/>
      <c r="G564" s="157" t="s">
        <v>901</v>
      </c>
      <c r="H564" s="157">
        <v>1.0</v>
      </c>
      <c r="I564" s="157" t="s">
        <v>902</v>
      </c>
      <c r="J564" s="160"/>
      <c r="K564" s="160"/>
      <c r="L564" s="160" t="str">
        <f t="shared" si="3"/>
        <v>PC_90min_SWATH_100VW</v>
      </c>
      <c r="M564" s="160" t="str">
        <f t="shared" si="4"/>
        <v>\181023_E0022_P02_6833_2_S_M04_1</v>
      </c>
      <c r="N564" s="157">
        <v>-1.0</v>
      </c>
      <c r="P564" s="161" t="str">
        <f t="shared" si="5"/>
        <v>181023_E0022_P02_6833_2_S_M04_1</v>
      </c>
      <c r="Q564" s="159"/>
      <c r="R564" s="159" t="s">
        <v>901</v>
      </c>
      <c r="S564" s="159">
        <v>1.0</v>
      </c>
      <c r="T564" s="159" t="s">
        <v>902</v>
      </c>
      <c r="U564" s="161" t="str">
        <f t="shared" ref="U564:W564" si="559">J564</f>
        <v/>
      </c>
      <c r="V564" s="161" t="str">
        <f t="shared" si="559"/>
        <v/>
      </c>
      <c r="W564" s="161" t="str">
        <f t="shared" si="559"/>
        <v>PC_90min_SWATH_100VW</v>
      </c>
      <c r="X564" s="161" t="str">
        <f t="shared" si="7"/>
        <v>\181023_E0022_P02_6833_2_S_M04_1</v>
      </c>
      <c r="Y564" s="159">
        <v>-1.0</v>
      </c>
    </row>
    <row r="565">
      <c r="A565" s="16" t="str">
        <f>Tracking!A557</f>
        <v/>
      </c>
      <c r="C565" t="str">
        <f>Tracking!N557</f>
        <v/>
      </c>
      <c r="E565" s="160" t="str">
        <f t="shared" si="2"/>
        <v/>
      </c>
      <c r="F565" s="157"/>
      <c r="G565" s="157" t="s">
        <v>901</v>
      </c>
      <c r="H565" s="157">
        <v>1.0</v>
      </c>
      <c r="I565" s="157" t="s">
        <v>902</v>
      </c>
      <c r="J565" s="160"/>
      <c r="K565" s="160"/>
      <c r="L565" s="160" t="str">
        <f t="shared" si="3"/>
        <v/>
      </c>
      <c r="M565" s="160" t="str">
        <f t="shared" si="4"/>
        <v>\</v>
      </c>
      <c r="N565" s="157">
        <v>-1.0</v>
      </c>
      <c r="P565" s="161" t="str">
        <f t="shared" si="5"/>
        <v/>
      </c>
      <c r="Q565" s="159"/>
      <c r="R565" s="159" t="s">
        <v>901</v>
      </c>
      <c r="S565" s="159">
        <v>1.0</v>
      </c>
      <c r="T565" s="159" t="s">
        <v>902</v>
      </c>
      <c r="U565" s="161" t="str">
        <f t="shared" ref="U565:W565" si="560">J565</f>
        <v/>
      </c>
      <c r="V565" s="161" t="str">
        <f t="shared" si="560"/>
        <v/>
      </c>
      <c r="W565" s="161" t="str">
        <f t="shared" si="560"/>
        <v/>
      </c>
      <c r="X565" s="161" t="str">
        <f t="shared" si="7"/>
        <v>\</v>
      </c>
      <c r="Y565" s="159">
        <v>-1.0</v>
      </c>
    </row>
    <row r="566">
      <c r="A566" s="16" t="str">
        <f>Tracking!A558</f>
        <v>181025_E0022_P02_HEK_H002_QC_S_M04_1</v>
      </c>
      <c r="C566" t="str">
        <f>Tracking!N558</f>
        <v>PC_90min_SWATH_100VW</v>
      </c>
      <c r="E566" s="160" t="str">
        <f t="shared" si="2"/>
        <v>181025_E0022_P02_HEK_H002_QC_S_M04_1</v>
      </c>
      <c r="F566" s="157"/>
      <c r="G566" s="157" t="s">
        <v>901</v>
      </c>
      <c r="H566" s="157">
        <v>1.0</v>
      </c>
      <c r="I566" s="157" t="s">
        <v>902</v>
      </c>
      <c r="J566" s="160"/>
      <c r="K566" s="160"/>
      <c r="L566" s="160" t="str">
        <f t="shared" si="3"/>
        <v>PC_90min_SWATH_100VW</v>
      </c>
      <c r="M566" s="160" t="str">
        <f t="shared" si="4"/>
        <v>\181025_E0022_P02_HEK_H002_QC_S_M04_1</v>
      </c>
      <c r="N566" s="157">
        <v>-1.0</v>
      </c>
      <c r="P566" s="161" t="str">
        <f t="shared" si="5"/>
        <v>181025_E0022_P02_HEK_H002_QC_S_M04_1</v>
      </c>
      <c r="Q566" s="159"/>
      <c r="R566" s="159" t="s">
        <v>901</v>
      </c>
      <c r="S566" s="159">
        <v>1.0</v>
      </c>
      <c r="T566" s="159" t="s">
        <v>902</v>
      </c>
      <c r="U566" s="161" t="str">
        <f t="shared" ref="U566:W566" si="561">J566</f>
        <v/>
      </c>
      <c r="V566" s="161" t="str">
        <f t="shared" si="561"/>
        <v/>
      </c>
      <c r="W566" s="161" t="str">
        <f t="shared" si="561"/>
        <v>PC_90min_SWATH_100VW</v>
      </c>
      <c r="X566" s="161" t="str">
        <f t="shared" si="7"/>
        <v>\181025_E0022_P02_HEK_H002_QC_S_M04_1</v>
      </c>
      <c r="Y566" s="159">
        <v>-1.0</v>
      </c>
    </row>
    <row r="567">
      <c r="A567" s="16" t="str">
        <f>Tracking!A559</f>
        <v>181025_E0022_P02_8989_3_S_M04_1</v>
      </c>
      <c r="C567" t="str">
        <f>Tracking!N559</f>
        <v>PC_90min_SWATH_100VW</v>
      </c>
      <c r="E567" s="160" t="str">
        <f t="shared" si="2"/>
        <v>181025_E0022_P02_8989_3_S_M04_1</v>
      </c>
      <c r="F567" s="157"/>
      <c r="G567" s="157" t="s">
        <v>901</v>
      </c>
      <c r="H567" s="157">
        <v>1.0</v>
      </c>
      <c r="I567" s="157" t="s">
        <v>902</v>
      </c>
      <c r="J567" s="160"/>
      <c r="K567" s="160"/>
      <c r="L567" s="160" t="str">
        <f t="shared" si="3"/>
        <v>PC_90min_SWATH_100VW</v>
      </c>
      <c r="M567" s="160" t="str">
        <f t="shared" si="4"/>
        <v>\181025_E0022_P02_8989_3_S_M04_1</v>
      </c>
      <c r="N567" s="157">
        <v>-1.0</v>
      </c>
      <c r="P567" s="161" t="str">
        <f t="shared" si="5"/>
        <v>181025_E0022_P02_8989_3_S_M04_1</v>
      </c>
      <c r="Q567" s="159"/>
      <c r="R567" s="159" t="s">
        <v>901</v>
      </c>
      <c r="S567" s="159">
        <v>1.0</v>
      </c>
      <c r="T567" s="159" t="s">
        <v>902</v>
      </c>
      <c r="U567" s="161" t="str">
        <f t="shared" ref="U567:W567" si="562">J567</f>
        <v/>
      </c>
      <c r="V567" s="161" t="str">
        <f t="shared" si="562"/>
        <v/>
      </c>
      <c r="W567" s="161" t="str">
        <f t="shared" si="562"/>
        <v>PC_90min_SWATH_100VW</v>
      </c>
      <c r="X567" s="161" t="str">
        <f t="shared" si="7"/>
        <v>\181025_E0022_P02_8989_3_S_M04_1</v>
      </c>
      <c r="Y567" s="159">
        <v>-1.0</v>
      </c>
    </row>
    <row r="568">
      <c r="A568" s="16" t="str">
        <f>Tracking!A560</f>
        <v>181025_E0022_P02_2412_2_S_M04_1</v>
      </c>
      <c r="C568" t="str">
        <f>Tracking!N560</f>
        <v>PC_90min_SWATH_100VW</v>
      </c>
      <c r="E568" s="160" t="str">
        <f t="shared" si="2"/>
        <v>181025_E0022_P02_2412_2_S_M04_1</v>
      </c>
      <c r="F568" s="157"/>
      <c r="G568" s="157" t="s">
        <v>901</v>
      </c>
      <c r="H568" s="157">
        <v>1.0</v>
      </c>
      <c r="I568" s="157" t="s">
        <v>902</v>
      </c>
      <c r="J568" s="160"/>
      <c r="K568" s="160"/>
      <c r="L568" s="160" t="str">
        <f t="shared" si="3"/>
        <v>PC_90min_SWATH_100VW</v>
      </c>
      <c r="M568" s="160" t="str">
        <f t="shared" si="4"/>
        <v>\181025_E0022_P02_2412_2_S_M04_1</v>
      </c>
      <c r="N568" s="157">
        <v>-1.0</v>
      </c>
      <c r="P568" s="161" t="str">
        <f t="shared" si="5"/>
        <v>181025_E0022_P02_2412_2_S_M04_1</v>
      </c>
      <c r="Q568" s="159"/>
      <c r="R568" s="159" t="s">
        <v>901</v>
      </c>
      <c r="S568" s="159">
        <v>1.0</v>
      </c>
      <c r="T568" s="159" t="s">
        <v>902</v>
      </c>
      <c r="U568" s="161" t="str">
        <f t="shared" ref="U568:W568" si="563">J568</f>
        <v/>
      </c>
      <c r="V568" s="161" t="str">
        <f t="shared" si="563"/>
        <v/>
      </c>
      <c r="W568" s="161" t="str">
        <f t="shared" si="563"/>
        <v>PC_90min_SWATH_100VW</v>
      </c>
      <c r="X568" s="161" t="str">
        <f t="shared" si="7"/>
        <v>\181025_E0022_P02_2412_2_S_M04_1</v>
      </c>
      <c r="Y568" s="159">
        <v>-1.0</v>
      </c>
    </row>
    <row r="569">
      <c r="A569" s="16" t="str">
        <f>Tracking!A561</f>
        <v>181025_E0022_P02_3344_2_S_M04_1</v>
      </c>
      <c r="C569" t="str">
        <f>Tracking!N561</f>
        <v>PC_90min_SWATH_100VW</v>
      </c>
      <c r="E569" s="160" t="str">
        <f t="shared" si="2"/>
        <v>181025_E0022_P02_3344_2_S_M04_1</v>
      </c>
      <c r="F569" s="157"/>
      <c r="G569" s="157" t="s">
        <v>901</v>
      </c>
      <c r="H569" s="157">
        <v>1.0</v>
      </c>
      <c r="I569" s="157" t="s">
        <v>902</v>
      </c>
      <c r="J569" s="160"/>
      <c r="K569" s="160"/>
      <c r="L569" s="160" t="str">
        <f t="shared" si="3"/>
        <v>PC_90min_SWATH_100VW</v>
      </c>
      <c r="M569" s="160" t="str">
        <f t="shared" si="4"/>
        <v>\181025_E0022_P02_3344_2_S_M04_1</v>
      </c>
      <c r="N569" s="157">
        <v>-1.0</v>
      </c>
      <c r="P569" s="161" t="str">
        <f t="shared" si="5"/>
        <v>181025_E0022_P02_3344_2_S_M04_1</v>
      </c>
      <c r="Q569" s="159"/>
      <c r="R569" s="159" t="s">
        <v>901</v>
      </c>
      <c r="S569" s="159">
        <v>1.0</v>
      </c>
      <c r="T569" s="159" t="s">
        <v>902</v>
      </c>
      <c r="U569" s="161" t="str">
        <f t="shared" ref="U569:W569" si="564">J569</f>
        <v/>
      </c>
      <c r="V569" s="161" t="str">
        <f t="shared" si="564"/>
        <v/>
      </c>
      <c r="W569" s="161" t="str">
        <f t="shared" si="564"/>
        <v>PC_90min_SWATH_100VW</v>
      </c>
      <c r="X569" s="161" t="str">
        <f t="shared" si="7"/>
        <v>\181025_E0022_P02_3344_2_S_M04_1</v>
      </c>
      <c r="Y569" s="159">
        <v>-1.0</v>
      </c>
    </row>
    <row r="570">
      <c r="A570" s="16" t="str">
        <f>Tracking!A562</f>
        <v>181025_E0022_P02_8989_1_S_M04_1</v>
      </c>
      <c r="C570" t="str">
        <f>Tracking!N562</f>
        <v>PC_90min_SWATH_100VW</v>
      </c>
      <c r="E570" s="160" t="str">
        <f t="shared" si="2"/>
        <v>181025_E0022_P02_8989_1_S_M04_1</v>
      </c>
      <c r="F570" s="157"/>
      <c r="G570" s="157" t="s">
        <v>901</v>
      </c>
      <c r="H570" s="157">
        <v>1.0</v>
      </c>
      <c r="I570" s="157" t="s">
        <v>902</v>
      </c>
      <c r="J570" s="160"/>
      <c r="K570" s="160"/>
      <c r="L570" s="160" t="str">
        <f t="shared" si="3"/>
        <v>PC_90min_SWATH_100VW</v>
      </c>
      <c r="M570" s="160" t="str">
        <f t="shared" si="4"/>
        <v>\181025_E0022_P02_8989_1_S_M04_1</v>
      </c>
      <c r="N570" s="157">
        <v>-1.0</v>
      </c>
      <c r="P570" s="161" t="str">
        <f t="shared" si="5"/>
        <v>181025_E0022_P02_8989_1_S_M04_1</v>
      </c>
      <c r="Q570" s="159"/>
      <c r="R570" s="159" t="s">
        <v>901</v>
      </c>
      <c r="S570" s="159">
        <v>1.0</v>
      </c>
      <c r="T570" s="159" t="s">
        <v>902</v>
      </c>
      <c r="U570" s="161" t="str">
        <f t="shared" ref="U570:W570" si="565">J570</f>
        <v/>
      </c>
      <c r="V570" s="161" t="str">
        <f t="shared" si="565"/>
        <v/>
      </c>
      <c r="W570" s="161" t="str">
        <f t="shared" si="565"/>
        <v>PC_90min_SWATH_100VW</v>
      </c>
      <c r="X570" s="161" t="str">
        <f t="shared" si="7"/>
        <v>\181025_E0022_P02_8989_1_S_M04_1</v>
      </c>
      <c r="Y570" s="159">
        <v>-1.0</v>
      </c>
    </row>
    <row r="571">
      <c r="A571" s="16" t="str">
        <f>Tracking!A563</f>
        <v>181025_E0022_P02_2274_1_S_M04_1</v>
      </c>
      <c r="C571" t="str">
        <f>Tracking!N563</f>
        <v>PC_90min_SWATH_100VW</v>
      </c>
      <c r="E571" s="160" t="str">
        <f t="shared" si="2"/>
        <v>181025_E0022_P02_2274_1_S_M04_1</v>
      </c>
      <c r="F571" s="157"/>
      <c r="G571" s="157" t="s">
        <v>901</v>
      </c>
      <c r="H571" s="157">
        <v>1.0</v>
      </c>
      <c r="I571" s="157" t="s">
        <v>902</v>
      </c>
      <c r="J571" s="160"/>
      <c r="K571" s="160"/>
      <c r="L571" s="160" t="str">
        <f t="shared" si="3"/>
        <v>PC_90min_SWATH_100VW</v>
      </c>
      <c r="M571" s="160" t="str">
        <f t="shared" si="4"/>
        <v>\181025_E0022_P02_2274_1_S_M04_1</v>
      </c>
      <c r="N571" s="157">
        <v>-1.0</v>
      </c>
      <c r="P571" s="161" t="str">
        <f t="shared" si="5"/>
        <v>181025_E0022_P02_2274_1_S_M04_1</v>
      </c>
      <c r="Q571" s="159"/>
      <c r="R571" s="159" t="s">
        <v>901</v>
      </c>
      <c r="S571" s="159">
        <v>1.0</v>
      </c>
      <c r="T571" s="159" t="s">
        <v>902</v>
      </c>
      <c r="U571" s="161" t="str">
        <f t="shared" ref="U571:W571" si="566">J571</f>
        <v/>
      </c>
      <c r="V571" s="161" t="str">
        <f t="shared" si="566"/>
        <v/>
      </c>
      <c r="W571" s="161" t="str">
        <f t="shared" si="566"/>
        <v>PC_90min_SWATH_100VW</v>
      </c>
      <c r="X571" s="161" t="str">
        <f t="shared" si="7"/>
        <v>\181025_E0022_P02_2274_1_S_M04_1</v>
      </c>
      <c r="Y571" s="159">
        <v>-1.0</v>
      </c>
    </row>
    <row r="572">
      <c r="A572" s="16" t="str">
        <f>Tracking!A564</f>
        <v>181025_E0022_P02_2412_3_S_M04_1</v>
      </c>
      <c r="C572" t="str">
        <f>Tracking!N564</f>
        <v>PC_90min_SWATH_100VW</v>
      </c>
      <c r="E572" s="160" t="str">
        <f t="shared" si="2"/>
        <v>181025_E0022_P02_2412_3_S_M04_1</v>
      </c>
      <c r="F572" s="157"/>
      <c r="G572" s="157" t="s">
        <v>901</v>
      </c>
      <c r="H572" s="157">
        <v>1.0</v>
      </c>
      <c r="I572" s="157" t="s">
        <v>902</v>
      </c>
      <c r="J572" s="160"/>
      <c r="K572" s="160"/>
      <c r="L572" s="160" t="str">
        <f t="shared" si="3"/>
        <v>PC_90min_SWATH_100VW</v>
      </c>
      <c r="M572" s="160" t="str">
        <f t="shared" si="4"/>
        <v>\181025_E0022_P02_2412_3_S_M04_1</v>
      </c>
      <c r="N572" s="157">
        <v>-1.0</v>
      </c>
      <c r="P572" s="161" t="str">
        <f t="shared" si="5"/>
        <v>181025_E0022_P02_2412_3_S_M04_1</v>
      </c>
      <c r="Q572" s="159"/>
      <c r="R572" s="159" t="s">
        <v>901</v>
      </c>
      <c r="S572" s="159">
        <v>1.0</v>
      </c>
      <c r="T572" s="159" t="s">
        <v>902</v>
      </c>
      <c r="U572" s="161" t="str">
        <f t="shared" ref="U572:W572" si="567">J572</f>
        <v/>
      </c>
      <c r="V572" s="161" t="str">
        <f t="shared" si="567"/>
        <v/>
      </c>
      <c r="W572" s="161" t="str">
        <f t="shared" si="567"/>
        <v>PC_90min_SWATH_100VW</v>
      </c>
      <c r="X572" s="161" t="str">
        <f t="shared" si="7"/>
        <v>\181025_E0022_P02_2412_3_S_M04_1</v>
      </c>
      <c r="Y572" s="159">
        <v>-1.0</v>
      </c>
    </row>
    <row r="573">
      <c r="A573" s="16" t="str">
        <f>Tracking!A565</f>
        <v>181025_E0022_P02_8068_2_S_M04_1</v>
      </c>
      <c r="C573" t="str">
        <f>Tracking!N565</f>
        <v>PC_90min_SWATH_100VW</v>
      </c>
      <c r="E573" s="160" t="str">
        <f t="shared" si="2"/>
        <v>181025_E0022_P02_8068_2_S_M04_1</v>
      </c>
      <c r="F573" s="157"/>
      <c r="G573" s="157" t="s">
        <v>901</v>
      </c>
      <c r="H573" s="157">
        <v>1.0</v>
      </c>
      <c r="I573" s="157" t="s">
        <v>902</v>
      </c>
      <c r="J573" s="160"/>
      <c r="K573" s="160"/>
      <c r="L573" s="160" t="str">
        <f t="shared" si="3"/>
        <v>PC_90min_SWATH_100VW</v>
      </c>
      <c r="M573" s="160" t="str">
        <f t="shared" si="4"/>
        <v>\181025_E0022_P02_8068_2_S_M04_1</v>
      </c>
      <c r="N573" s="157">
        <v>-1.0</v>
      </c>
      <c r="P573" s="161" t="str">
        <f t="shared" si="5"/>
        <v>181025_E0022_P02_8068_2_S_M04_1</v>
      </c>
      <c r="Q573" s="159"/>
      <c r="R573" s="159" t="s">
        <v>901</v>
      </c>
      <c r="S573" s="159">
        <v>1.0</v>
      </c>
      <c r="T573" s="159" t="s">
        <v>902</v>
      </c>
      <c r="U573" s="161" t="str">
        <f t="shared" ref="U573:W573" si="568">J573</f>
        <v/>
      </c>
      <c r="V573" s="161" t="str">
        <f t="shared" si="568"/>
        <v/>
      </c>
      <c r="W573" s="161" t="str">
        <f t="shared" si="568"/>
        <v>PC_90min_SWATH_100VW</v>
      </c>
      <c r="X573" s="161" t="str">
        <f t="shared" si="7"/>
        <v>\181025_E0022_P02_8068_2_S_M04_1</v>
      </c>
      <c r="Y573" s="159">
        <v>-1.0</v>
      </c>
    </row>
    <row r="574">
      <c r="A574" s="16" t="str">
        <f>Tracking!A566</f>
        <v>181025_E0022_P02_3344_3_S_M04_1</v>
      </c>
      <c r="C574" t="str">
        <f>Tracking!N566</f>
        <v>PC_90min_SWATH_100VW</v>
      </c>
      <c r="E574" s="160" t="str">
        <f t="shared" si="2"/>
        <v>181025_E0022_P02_3344_3_S_M04_1</v>
      </c>
      <c r="F574" s="157"/>
      <c r="G574" s="157" t="s">
        <v>901</v>
      </c>
      <c r="H574" s="157">
        <v>1.0</v>
      </c>
      <c r="I574" s="157" t="s">
        <v>902</v>
      </c>
      <c r="J574" s="160"/>
      <c r="K574" s="160"/>
      <c r="L574" s="160" t="str">
        <f t="shared" si="3"/>
        <v>PC_90min_SWATH_100VW</v>
      </c>
      <c r="M574" s="160" t="str">
        <f t="shared" si="4"/>
        <v>\181025_E0022_P02_3344_3_S_M04_1</v>
      </c>
      <c r="N574" s="157">
        <v>-1.0</v>
      </c>
      <c r="P574" s="161" t="str">
        <f t="shared" si="5"/>
        <v>181025_E0022_P02_3344_3_S_M04_1</v>
      </c>
      <c r="Q574" s="159"/>
      <c r="R574" s="159" t="s">
        <v>901</v>
      </c>
      <c r="S574" s="159">
        <v>1.0</v>
      </c>
      <c r="T574" s="159" t="s">
        <v>902</v>
      </c>
      <c r="U574" s="161" t="str">
        <f t="shared" ref="U574:W574" si="569">J574</f>
        <v/>
      </c>
      <c r="V574" s="161" t="str">
        <f t="shared" si="569"/>
        <v/>
      </c>
      <c r="W574" s="161" t="str">
        <f t="shared" si="569"/>
        <v>PC_90min_SWATH_100VW</v>
      </c>
      <c r="X574" s="161" t="str">
        <f t="shared" si="7"/>
        <v>\181025_E0022_P02_3344_3_S_M04_1</v>
      </c>
      <c r="Y574" s="159">
        <v>-1.0</v>
      </c>
    </row>
    <row r="575">
      <c r="A575" s="16" t="str">
        <f>Tracking!A567</f>
        <v>181025_E0022_P02_2274_3_S_M04_1</v>
      </c>
      <c r="C575" t="str">
        <f>Tracking!N567</f>
        <v>PC_90min_SWATH_100VW</v>
      </c>
      <c r="E575" s="160" t="str">
        <f t="shared" si="2"/>
        <v>181025_E0022_P02_2274_3_S_M04_1</v>
      </c>
      <c r="F575" s="157"/>
      <c r="G575" s="157" t="s">
        <v>901</v>
      </c>
      <c r="H575" s="157">
        <v>1.0</v>
      </c>
      <c r="I575" s="157" t="s">
        <v>902</v>
      </c>
      <c r="J575" s="160"/>
      <c r="K575" s="160"/>
      <c r="L575" s="160" t="str">
        <f t="shared" si="3"/>
        <v>PC_90min_SWATH_100VW</v>
      </c>
      <c r="M575" s="160" t="str">
        <f t="shared" si="4"/>
        <v>\181025_E0022_P02_2274_3_S_M04_1</v>
      </c>
      <c r="N575" s="157">
        <v>-1.0</v>
      </c>
      <c r="P575" s="161" t="str">
        <f t="shared" si="5"/>
        <v>181025_E0022_P02_2274_3_S_M04_1</v>
      </c>
      <c r="Q575" s="159"/>
      <c r="R575" s="159" t="s">
        <v>901</v>
      </c>
      <c r="S575" s="159">
        <v>1.0</v>
      </c>
      <c r="T575" s="159" t="s">
        <v>902</v>
      </c>
      <c r="U575" s="161" t="str">
        <f t="shared" ref="U575:W575" si="570">J575</f>
        <v/>
      </c>
      <c r="V575" s="161" t="str">
        <f t="shared" si="570"/>
        <v/>
      </c>
      <c r="W575" s="161" t="str">
        <f t="shared" si="570"/>
        <v>PC_90min_SWATH_100VW</v>
      </c>
      <c r="X575" s="161" t="str">
        <f t="shared" si="7"/>
        <v>\181025_E0022_P02_2274_3_S_M04_1</v>
      </c>
      <c r="Y575" s="159">
        <v>-1.0</v>
      </c>
    </row>
    <row r="576">
      <c r="A576" s="16" t="str">
        <f>Tracking!A568</f>
        <v>181025_E0022_P02_HEK_144_S_M04_1</v>
      </c>
      <c r="C576" t="str">
        <f>Tracking!N568</f>
        <v>PC_90min_SWATH_100VW</v>
      </c>
      <c r="E576" s="160" t="str">
        <f t="shared" si="2"/>
        <v>181025_E0022_P02_HEK_144_S_M04_1</v>
      </c>
      <c r="F576" s="157"/>
      <c r="G576" s="157" t="s">
        <v>901</v>
      </c>
      <c r="H576" s="157">
        <v>1.0</v>
      </c>
      <c r="I576" s="157" t="s">
        <v>902</v>
      </c>
      <c r="J576" s="160"/>
      <c r="K576" s="160"/>
      <c r="L576" s="160" t="str">
        <f t="shared" si="3"/>
        <v>PC_90min_SWATH_100VW</v>
      </c>
      <c r="M576" s="160" t="str">
        <f t="shared" si="4"/>
        <v>\181025_E0022_P02_HEK_144_S_M04_1</v>
      </c>
      <c r="N576" s="157">
        <v>-1.0</v>
      </c>
      <c r="P576" s="161" t="str">
        <f t="shared" si="5"/>
        <v>181025_E0022_P02_HEK_144_S_M04_1</v>
      </c>
      <c r="Q576" s="159"/>
      <c r="R576" s="159" t="s">
        <v>901</v>
      </c>
      <c r="S576" s="159">
        <v>1.0</v>
      </c>
      <c r="T576" s="159" t="s">
        <v>902</v>
      </c>
      <c r="U576" s="161" t="str">
        <f t="shared" ref="U576:W576" si="571">J576</f>
        <v/>
      </c>
      <c r="V576" s="161" t="str">
        <f t="shared" si="571"/>
        <v/>
      </c>
      <c r="W576" s="161" t="str">
        <f t="shared" si="571"/>
        <v>PC_90min_SWATH_100VW</v>
      </c>
      <c r="X576" s="161" t="str">
        <f t="shared" si="7"/>
        <v>\181025_E0022_P02_HEK_144_S_M04_1</v>
      </c>
      <c r="Y576" s="159">
        <v>-1.0</v>
      </c>
    </row>
    <row r="577">
      <c r="A577" s="16" t="str">
        <f>Tracking!A569</f>
        <v>181025_E0022_P02_8989_2_S_M04_1</v>
      </c>
      <c r="C577" t="str">
        <f>Tracking!N569</f>
        <v>PC_90min_SWATH_100VW</v>
      </c>
      <c r="E577" s="160" t="str">
        <f t="shared" si="2"/>
        <v>181025_E0022_P02_8989_2_S_M04_1</v>
      </c>
      <c r="F577" s="157"/>
      <c r="G577" s="157" t="s">
        <v>901</v>
      </c>
      <c r="H577" s="157">
        <v>1.0</v>
      </c>
      <c r="I577" s="157" t="s">
        <v>902</v>
      </c>
      <c r="J577" s="160"/>
      <c r="K577" s="160"/>
      <c r="L577" s="160" t="str">
        <f t="shared" si="3"/>
        <v>PC_90min_SWATH_100VW</v>
      </c>
      <c r="M577" s="160" t="str">
        <f t="shared" si="4"/>
        <v>\181025_E0022_P02_8989_2_S_M04_1</v>
      </c>
      <c r="N577" s="157">
        <v>-1.0</v>
      </c>
      <c r="P577" s="161" t="str">
        <f t="shared" si="5"/>
        <v>181025_E0022_P02_8989_2_S_M04_1</v>
      </c>
      <c r="Q577" s="159"/>
      <c r="R577" s="159" t="s">
        <v>901</v>
      </c>
      <c r="S577" s="159">
        <v>1.0</v>
      </c>
      <c r="T577" s="159" t="s">
        <v>902</v>
      </c>
      <c r="U577" s="161" t="str">
        <f t="shared" ref="U577:W577" si="572">J577</f>
        <v/>
      </c>
      <c r="V577" s="161" t="str">
        <f t="shared" si="572"/>
        <v/>
      </c>
      <c r="W577" s="161" t="str">
        <f t="shared" si="572"/>
        <v>PC_90min_SWATH_100VW</v>
      </c>
      <c r="X577" s="161" t="str">
        <f t="shared" si="7"/>
        <v>\181025_E0022_P02_8989_2_S_M04_1</v>
      </c>
      <c r="Y577" s="159">
        <v>-1.0</v>
      </c>
    </row>
    <row r="578">
      <c r="A578" s="16" t="str">
        <f>Tracking!A570</f>
        <v>181025_E0022_P02_8068_3_S_M04_1</v>
      </c>
      <c r="C578" t="str">
        <f>Tracking!N570</f>
        <v>PC_90min_SWATH_100VW</v>
      </c>
      <c r="E578" s="160" t="str">
        <f t="shared" si="2"/>
        <v>181025_E0022_P02_8068_3_S_M04_1</v>
      </c>
      <c r="F578" s="157"/>
      <c r="G578" s="157" t="s">
        <v>901</v>
      </c>
      <c r="H578" s="157">
        <v>1.0</v>
      </c>
      <c r="I578" s="157" t="s">
        <v>902</v>
      </c>
      <c r="J578" s="160"/>
      <c r="K578" s="160"/>
      <c r="L578" s="160" t="str">
        <f t="shared" si="3"/>
        <v>PC_90min_SWATH_100VW</v>
      </c>
      <c r="M578" s="160" t="str">
        <f t="shared" si="4"/>
        <v>\181025_E0022_P02_8068_3_S_M04_1</v>
      </c>
      <c r="N578" s="157">
        <v>-1.0</v>
      </c>
      <c r="P578" s="161" t="str">
        <f t="shared" si="5"/>
        <v>181025_E0022_P02_8068_3_S_M04_1</v>
      </c>
      <c r="Q578" s="159"/>
      <c r="R578" s="159" t="s">
        <v>901</v>
      </c>
      <c r="S578" s="159">
        <v>1.0</v>
      </c>
      <c r="T578" s="159" t="s">
        <v>902</v>
      </c>
      <c r="U578" s="161" t="str">
        <f t="shared" ref="U578:W578" si="573">J578</f>
        <v/>
      </c>
      <c r="V578" s="161" t="str">
        <f t="shared" si="573"/>
        <v/>
      </c>
      <c r="W578" s="161" t="str">
        <f t="shared" si="573"/>
        <v>PC_90min_SWATH_100VW</v>
      </c>
      <c r="X578" s="161" t="str">
        <f t="shared" si="7"/>
        <v>\181025_E0022_P02_8068_3_S_M04_1</v>
      </c>
      <c r="Y578" s="159">
        <v>-1.0</v>
      </c>
    </row>
    <row r="579">
      <c r="A579" s="16" t="str">
        <f>Tracking!A571</f>
        <v>181025_E0022_P02_8068_1_S_M04_1</v>
      </c>
      <c r="C579" t="str">
        <f>Tracking!N571</f>
        <v>PC_90min_SWATH_100VW</v>
      </c>
      <c r="E579" s="160" t="str">
        <f t="shared" si="2"/>
        <v>181025_E0022_P02_8068_1_S_M04_1</v>
      </c>
      <c r="F579" s="157"/>
      <c r="G579" s="157" t="s">
        <v>901</v>
      </c>
      <c r="H579" s="157">
        <v>1.0</v>
      </c>
      <c r="I579" s="157" t="s">
        <v>902</v>
      </c>
      <c r="J579" s="160"/>
      <c r="K579" s="160"/>
      <c r="L579" s="160" t="str">
        <f t="shared" si="3"/>
        <v>PC_90min_SWATH_100VW</v>
      </c>
      <c r="M579" s="160" t="str">
        <f t="shared" si="4"/>
        <v>\181025_E0022_P02_8068_1_S_M04_1</v>
      </c>
      <c r="N579" s="157">
        <v>-1.0</v>
      </c>
      <c r="P579" s="161" t="str">
        <f t="shared" si="5"/>
        <v>181025_E0022_P02_8068_1_S_M04_1</v>
      </c>
      <c r="Q579" s="159"/>
      <c r="R579" s="159" t="s">
        <v>901</v>
      </c>
      <c r="S579" s="159">
        <v>1.0</v>
      </c>
      <c r="T579" s="159" t="s">
        <v>902</v>
      </c>
      <c r="U579" s="161" t="str">
        <f t="shared" ref="U579:W579" si="574">J579</f>
        <v/>
      </c>
      <c r="V579" s="161" t="str">
        <f t="shared" si="574"/>
        <v/>
      </c>
      <c r="W579" s="161" t="str">
        <f t="shared" si="574"/>
        <v>PC_90min_SWATH_100VW</v>
      </c>
      <c r="X579" s="161" t="str">
        <f t="shared" si="7"/>
        <v>\181025_E0022_P02_8068_1_S_M04_1</v>
      </c>
      <c r="Y579" s="159">
        <v>-1.0</v>
      </c>
    </row>
    <row r="580">
      <c r="A580" s="16" t="str">
        <f>Tracking!A572</f>
        <v>181025_E0022_P02_3344_1_S_M04_1</v>
      </c>
      <c r="C580" t="str">
        <f>Tracking!N572</f>
        <v>PC_90min_SWATH_100VW</v>
      </c>
      <c r="E580" s="160" t="str">
        <f t="shared" si="2"/>
        <v>181025_E0022_P02_3344_1_S_M04_1</v>
      </c>
      <c r="F580" s="157"/>
      <c r="G580" s="157" t="s">
        <v>901</v>
      </c>
      <c r="H580" s="157">
        <v>1.0</v>
      </c>
      <c r="I580" s="157" t="s">
        <v>902</v>
      </c>
      <c r="J580" s="160"/>
      <c r="K580" s="160"/>
      <c r="L580" s="160" t="str">
        <f t="shared" si="3"/>
        <v>PC_90min_SWATH_100VW</v>
      </c>
      <c r="M580" s="160" t="str">
        <f t="shared" si="4"/>
        <v>\181025_E0022_P02_3344_1_S_M04_1</v>
      </c>
      <c r="N580" s="157">
        <v>-1.0</v>
      </c>
      <c r="P580" s="161" t="str">
        <f t="shared" si="5"/>
        <v>181025_E0022_P02_3344_1_S_M04_1</v>
      </c>
      <c r="Q580" s="159"/>
      <c r="R580" s="159" t="s">
        <v>901</v>
      </c>
      <c r="S580" s="159">
        <v>1.0</v>
      </c>
      <c r="T580" s="159" t="s">
        <v>902</v>
      </c>
      <c r="U580" s="161" t="str">
        <f t="shared" ref="U580:W580" si="575">J580</f>
        <v/>
      </c>
      <c r="V580" s="161" t="str">
        <f t="shared" si="575"/>
        <v/>
      </c>
      <c r="W580" s="161" t="str">
        <f t="shared" si="575"/>
        <v>PC_90min_SWATH_100VW</v>
      </c>
      <c r="X580" s="161" t="str">
        <f t="shared" si="7"/>
        <v>\181025_E0022_P02_3344_1_S_M04_1</v>
      </c>
      <c r="Y580" s="159">
        <v>-1.0</v>
      </c>
    </row>
    <row r="581">
      <c r="A581" s="16" t="str">
        <f>Tracking!A573</f>
        <v>181025_E0022_P02_2412_1_S_M04_1</v>
      </c>
      <c r="C581" t="str">
        <f>Tracking!N573</f>
        <v>PC_90min_SWATH_100VW</v>
      </c>
      <c r="E581" s="160" t="str">
        <f t="shared" si="2"/>
        <v>181025_E0022_P02_2412_1_S_M04_1</v>
      </c>
      <c r="F581" s="157"/>
      <c r="G581" s="157" t="s">
        <v>901</v>
      </c>
      <c r="H581" s="157">
        <v>1.0</v>
      </c>
      <c r="I581" s="157" t="s">
        <v>902</v>
      </c>
      <c r="J581" s="160"/>
      <c r="K581" s="160"/>
      <c r="L581" s="160" t="str">
        <f t="shared" si="3"/>
        <v>PC_90min_SWATH_100VW</v>
      </c>
      <c r="M581" s="160" t="str">
        <f t="shared" si="4"/>
        <v>\181025_E0022_P02_2412_1_S_M04_1</v>
      </c>
      <c r="N581" s="157">
        <v>-1.0</v>
      </c>
      <c r="P581" s="161" t="str">
        <f t="shared" si="5"/>
        <v>181025_E0022_P02_2412_1_S_M04_1</v>
      </c>
      <c r="Q581" s="159"/>
      <c r="R581" s="159" t="s">
        <v>901</v>
      </c>
      <c r="S581" s="159">
        <v>1.0</v>
      </c>
      <c r="T581" s="159" t="s">
        <v>902</v>
      </c>
      <c r="U581" s="161" t="str">
        <f t="shared" ref="U581:W581" si="576">J581</f>
        <v/>
      </c>
      <c r="V581" s="161" t="str">
        <f t="shared" si="576"/>
        <v/>
      </c>
      <c r="W581" s="161" t="str">
        <f t="shared" si="576"/>
        <v>PC_90min_SWATH_100VW</v>
      </c>
      <c r="X581" s="161" t="str">
        <f t="shared" si="7"/>
        <v>\181025_E0022_P02_2412_1_S_M04_1</v>
      </c>
      <c r="Y581" s="159">
        <v>-1.0</v>
      </c>
    </row>
    <row r="582">
      <c r="A582" s="16" t="str">
        <f>Tracking!A574</f>
        <v>181025_E0022_P02_2274_2_S_M04_1</v>
      </c>
      <c r="C582" t="str">
        <f>Tracking!N574</f>
        <v>PC_90min_SWATH_100VW</v>
      </c>
      <c r="E582" s="160" t="str">
        <f t="shared" si="2"/>
        <v>181025_E0022_P02_2274_2_S_M04_1</v>
      </c>
      <c r="F582" s="157"/>
      <c r="G582" s="157" t="s">
        <v>901</v>
      </c>
      <c r="H582" s="157">
        <v>1.0</v>
      </c>
      <c r="I582" s="157" t="s">
        <v>902</v>
      </c>
      <c r="J582" s="160"/>
      <c r="K582" s="160"/>
      <c r="L582" s="160" t="str">
        <f t="shared" si="3"/>
        <v>PC_90min_SWATH_100VW</v>
      </c>
      <c r="M582" s="160" t="str">
        <f t="shared" si="4"/>
        <v>\181025_E0022_P02_2274_2_S_M04_1</v>
      </c>
      <c r="N582" s="157">
        <v>-1.0</v>
      </c>
      <c r="P582" s="161" t="str">
        <f t="shared" si="5"/>
        <v>181025_E0022_P02_2274_2_S_M04_1</v>
      </c>
      <c r="Q582" s="159"/>
      <c r="R582" s="159" t="s">
        <v>901</v>
      </c>
      <c r="S582" s="159">
        <v>1.0</v>
      </c>
      <c r="T582" s="159" t="s">
        <v>902</v>
      </c>
      <c r="U582" s="161" t="str">
        <f t="shared" ref="U582:W582" si="577">J582</f>
        <v/>
      </c>
      <c r="V582" s="161" t="str">
        <f t="shared" si="577"/>
        <v/>
      </c>
      <c r="W582" s="161" t="str">
        <f t="shared" si="577"/>
        <v>PC_90min_SWATH_100VW</v>
      </c>
      <c r="X582" s="161" t="str">
        <f t="shared" si="7"/>
        <v>\181025_E0022_P02_2274_2_S_M04_1</v>
      </c>
      <c r="Y582" s="159">
        <v>-1.0</v>
      </c>
    </row>
    <row r="583">
      <c r="A583" s="16" t="str">
        <f>Tracking!A575</f>
        <v>181025_E0022_P02_HEK_H002_QC_S_M04_2</v>
      </c>
      <c r="C583" t="str">
        <f>Tracking!N575</f>
        <v>PC_90min_SWATH_100VW</v>
      </c>
      <c r="E583" s="160" t="str">
        <f t="shared" si="2"/>
        <v>181025_E0022_P02_HEK_H002_QC_S_M04_2</v>
      </c>
      <c r="F583" s="157"/>
      <c r="G583" s="157" t="s">
        <v>901</v>
      </c>
      <c r="H583" s="157">
        <v>1.0</v>
      </c>
      <c r="I583" s="157" t="s">
        <v>902</v>
      </c>
      <c r="J583" s="160"/>
      <c r="K583" s="160"/>
      <c r="L583" s="160" t="str">
        <f t="shared" si="3"/>
        <v>PC_90min_SWATH_100VW</v>
      </c>
      <c r="M583" s="160" t="str">
        <f t="shared" si="4"/>
        <v>\181025_E0022_P02_HEK_H002_QC_S_M04_2</v>
      </c>
      <c r="N583" s="157">
        <v>-1.0</v>
      </c>
      <c r="P583" s="161" t="str">
        <f t="shared" si="5"/>
        <v>181025_E0022_P02_HEK_H002_QC_S_M04_2</v>
      </c>
      <c r="Q583" s="159"/>
      <c r="R583" s="159" t="s">
        <v>901</v>
      </c>
      <c r="S583" s="159">
        <v>1.0</v>
      </c>
      <c r="T583" s="159" t="s">
        <v>902</v>
      </c>
      <c r="U583" s="161" t="str">
        <f t="shared" ref="U583:W583" si="578">J583</f>
        <v/>
      </c>
      <c r="V583" s="161" t="str">
        <f t="shared" si="578"/>
        <v/>
      </c>
      <c r="W583" s="161" t="str">
        <f t="shared" si="578"/>
        <v>PC_90min_SWATH_100VW</v>
      </c>
      <c r="X583" s="161" t="str">
        <f t="shared" si="7"/>
        <v>\181025_E0022_P02_HEK_H002_QC_S_M04_2</v>
      </c>
      <c r="Y583" s="159">
        <v>-1.0</v>
      </c>
    </row>
    <row r="584">
      <c r="A584" s="16" t="str">
        <f>Tracking!A576</f>
        <v>181025_E0022_P02_2255_1_S_M04_1</v>
      </c>
      <c r="C584" t="str">
        <f>Tracking!N576</f>
        <v>PC_90min_SWATH_100VW</v>
      </c>
      <c r="E584" s="160" t="str">
        <f t="shared" si="2"/>
        <v>181025_E0022_P02_2255_1_S_M04_1</v>
      </c>
      <c r="F584" s="157"/>
      <c r="G584" s="157" t="s">
        <v>901</v>
      </c>
      <c r="H584" s="157">
        <v>1.0</v>
      </c>
      <c r="I584" s="157" t="s">
        <v>902</v>
      </c>
      <c r="J584" s="160"/>
      <c r="K584" s="160"/>
      <c r="L584" s="160" t="str">
        <f t="shared" si="3"/>
        <v>PC_90min_SWATH_100VW</v>
      </c>
      <c r="M584" s="160" t="str">
        <f t="shared" si="4"/>
        <v>\181025_E0022_P02_2255_1_S_M04_1</v>
      </c>
      <c r="N584" s="157">
        <v>-1.0</v>
      </c>
      <c r="P584" s="161" t="str">
        <f t="shared" si="5"/>
        <v>181025_E0022_P02_2255_1_S_M04_1</v>
      </c>
      <c r="Q584" s="159"/>
      <c r="R584" s="159" t="s">
        <v>901</v>
      </c>
      <c r="S584" s="159">
        <v>1.0</v>
      </c>
      <c r="T584" s="159" t="s">
        <v>902</v>
      </c>
      <c r="U584" s="161" t="str">
        <f t="shared" ref="U584:W584" si="579">J584</f>
        <v/>
      </c>
      <c r="V584" s="161" t="str">
        <f t="shared" si="579"/>
        <v/>
      </c>
      <c r="W584" s="161" t="str">
        <f t="shared" si="579"/>
        <v>PC_90min_SWATH_100VW</v>
      </c>
      <c r="X584" s="161" t="str">
        <f t="shared" si="7"/>
        <v>\181025_E0022_P02_2255_1_S_M04_1</v>
      </c>
      <c r="Y584" s="159">
        <v>-1.0</v>
      </c>
    </row>
    <row r="585">
      <c r="A585" s="16" t="str">
        <f>Tracking!A577</f>
        <v>181025_E0022_P02_2124_3_S_M04_1</v>
      </c>
      <c r="C585" t="str">
        <f>Tracking!N577</f>
        <v>PC_90min_SWATH_100VW</v>
      </c>
      <c r="E585" s="160" t="str">
        <f t="shared" si="2"/>
        <v>181025_E0022_P02_2124_3_S_M04_1</v>
      </c>
      <c r="F585" s="157"/>
      <c r="G585" s="157" t="s">
        <v>901</v>
      </c>
      <c r="H585" s="157">
        <v>1.0</v>
      </c>
      <c r="I585" s="157" t="s">
        <v>902</v>
      </c>
      <c r="J585" s="160"/>
      <c r="K585" s="160"/>
      <c r="L585" s="160" t="str">
        <f t="shared" si="3"/>
        <v>PC_90min_SWATH_100VW</v>
      </c>
      <c r="M585" s="160" t="str">
        <f t="shared" si="4"/>
        <v>\181025_E0022_P02_2124_3_S_M04_1</v>
      </c>
      <c r="N585" s="157">
        <v>-1.0</v>
      </c>
      <c r="P585" s="161" t="str">
        <f t="shared" si="5"/>
        <v>181025_E0022_P02_2124_3_S_M04_1</v>
      </c>
      <c r="Q585" s="159"/>
      <c r="R585" s="159" t="s">
        <v>901</v>
      </c>
      <c r="S585" s="159">
        <v>1.0</v>
      </c>
      <c r="T585" s="159" t="s">
        <v>902</v>
      </c>
      <c r="U585" s="161" t="str">
        <f t="shared" ref="U585:W585" si="580">J585</f>
        <v/>
      </c>
      <c r="V585" s="161" t="str">
        <f t="shared" si="580"/>
        <v/>
      </c>
      <c r="W585" s="161" t="str">
        <f t="shared" si="580"/>
        <v>PC_90min_SWATH_100VW</v>
      </c>
      <c r="X585" s="161" t="str">
        <f t="shared" si="7"/>
        <v>\181025_E0022_P02_2124_3_S_M04_1</v>
      </c>
      <c r="Y585" s="159">
        <v>-1.0</v>
      </c>
    </row>
    <row r="586">
      <c r="A586" s="16" t="str">
        <f>Tracking!A578</f>
        <v>181025_E0022_P02_3484_3_S_M04_1</v>
      </c>
      <c r="C586" t="str">
        <f>Tracking!N578</f>
        <v>PC_90min_SWATH_100VW</v>
      </c>
      <c r="E586" s="160" t="str">
        <f t="shared" si="2"/>
        <v>181025_E0022_P02_3484_3_S_M04_1</v>
      </c>
      <c r="F586" s="157"/>
      <c r="G586" s="157" t="s">
        <v>901</v>
      </c>
      <c r="H586" s="157">
        <v>1.0</v>
      </c>
      <c r="I586" s="157" t="s">
        <v>902</v>
      </c>
      <c r="J586" s="160"/>
      <c r="K586" s="160"/>
      <c r="L586" s="160" t="str">
        <f t="shared" si="3"/>
        <v>PC_90min_SWATH_100VW</v>
      </c>
      <c r="M586" s="160" t="str">
        <f t="shared" si="4"/>
        <v>\181025_E0022_P02_3484_3_S_M04_1</v>
      </c>
      <c r="N586" s="157">
        <v>-1.0</v>
      </c>
      <c r="P586" s="161" t="str">
        <f t="shared" si="5"/>
        <v>181025_E0022_P02_3484_3_S_M04_1</v>
      </c>
      <c r="Q586" s="159"/>
      <c r="R586" s="159" t="s">
        <v>901</v>
      </c>
      <c r="S586" s="159">
        <v>1.0</v>
      </c>
      <c r="T586" s="159" t="s">
        <v>902</v>
      </c>
      <c r="U586" s="161" t="str">
        <f t="shared" ref="U586:W586" si="581">J586</f>
        <v/>
      </c>
      <c r="V586" s="161" t="str">
        <f t="shared" si="581"/>
        <v/>
      </c>
      <c r="W586" s="161" t="str">
        <f t="shared" si="581"/>
        <v>PC_90min_SWATH_100VW</v>
      </c>
      <c r="X586" s="161" t="str">
        <f t="shared" si="7"/>
        <v>\181025_E0022_P02_3484_3_S_M04_1</v>
      </c>
      <c r="Y586" s="159">
        <v>-1.0</v>
      </c>
    </row>
    <row r="587">
      <c r="A587" s="16" t="str">
        <f>Tracking!A579</f>
        <v>181025_E0022_P02_2004_3_S_M04_1</v>
      </c>
      <c r="C587" t="str">
        <f>Tracking!N579</f>
        <v>PC_90min_SWATH_100VW</v>
      </c>
      <c r="E587" s="160" t="str">
        <f t="shared" si="2"/>
        <v>181025_E0022_P02_2004_3_S_M04_1</v>
      </c>
      <c r="F587" s="157"/>
      <c r="G587" s="157" t="s">
        <v>901</v>
      </c>
      <c r="H587" s="157">
        <v>1.0</v>
      </c>
      <c r="I587" s="157" t="s">
        <v>902</v>
      </c>
      <c r="J587" s="160"/>
      <c r="K587" s="160"/>
      <c r="L587" s="160" t="str">
        <f t="shared" si="3"/>
        <v>PC_90min_SWATH_100VW</v>
      </c>
      <c r="M587" s="160" t="str">
        <f t="shared" si="4"/>
        <v>\181025_E0022_P02_2004_3_S_M04_1</v>
      </c>
      <c r="N587" s="157">
        <v>-1.0</v>
      </c>
      <c r="P587" s="161" t="str">
        <f t="shared" si="5"/>
        <v>181025_E0022_P02_2004_3_S_M04_1</v>
      </c>
      <c r="Q587" s="159"/>
      <c r="R587" s="159" t="s">
        <v>901</v>
      </c>
      <c r="S587" s="159">
        <v>1.0</v>
      </c>
      <c r="T587" s="159" t="s">
        <v>902</v>
      </c>
      <c r="U587" s="161" t="str">
        <f t="shared" ref="U587:W587" si="582">J587</f>
        <v/>
      </c>
      <c r="V587" s="161" t="str">
        <f t="shared" si="582"/>
        <v/>
      </c>
      <c r="W587" s="161" t="str">
        <f t="shared" si="582"/>
        <v>PC_90min_SWATH_100VW</v>
      </c>
      <c r="X587" s="161" t="str">
        <f t="shared" si="7"/>
        <v>\181025_E0022_P02_2004_3_S_M04_1</v>
      </c>
      <c r="Y587" s="159">
        <v>-1.0</v>
      </c>
    </row>
    <row r="588">
      <c r="A588" s="16" t="str">
        <f>Tracking!A580</f>
        <v>181025_E0022_P02_2255_2_S_M04_1</v>
      </c>
      <c r="C588" t="str">
        <f>Tracking!N580</f>
        <v>PC_90min_SWATH_100VW</v>
      </c>
      <c r="E588" s="160" t="str">
        <f t="shared" si="2"/>
        <v>181025_E0022_P02_2255_2_S_M04_1</v>
      </c>
      <c r="F588" s="157"/>
      <c r="G588" s="157" t="s">
        <v>901</v>
      </c>
      <c r="H588" s="157">
        <v>1.0</v>
      </c>
      <c r="I588" s="157" t="s">
        <v>902</v>
      </c>
      <c r="J588" s="160"/>
      <c r="K588" s="160"/>
      <c r="L588" s="160" t="str">
        <f t="shared" si="3"/>
        <v>PC_90min_SWATH_100VW</v>
      </c>
      <c r="M588" s="160" t="str">
        <f t="shared" si="4"/>
        <v>\181025_E0022_P02_2255_2_S_M04_1</v>
      </c>
      <c r="N588" s="157">
        <v>-1.0</v>
      </c>
      <c r="P588" s="161" t="str">
        <f t="shared" si="5"/>
        <v>181025_E0022_P02_2255_2_S_M04_1</v>
      </c>
      <c r="Q588" s="159"/>
      <c r="R588" s="159" t="s">
        <v>901</v>
      </c>
      <c r="S588" s="159">
        <v>1.0</v>
      </c>
      <c r="T588" s="159" t="s">
        <v>902</v>
      </c>
      <c r="U588" s="161" t="str">
        <f t="shared" ref="U588:W588" si="583">J588</f>
        <v/>
      </c>
      <c r="V588" s="161" t="str">
        <f t="shared" si="583"/>
        <v/>
      </c>
      <c r="W588" s="161" t="str">
        <f t="shared" si="583"/>
        <v>PC_90min_SWATH_100VW</v>
      </c>
      <c r="X588" s="161" t="str">
        <f t="shared" si="7"/>
        <v>\181025_E0022_P02_2255_2_S_M04_1</v>
      </c>
      <c r="Y588" s="159">
        <v>-1.0</v>
      </c>
    </row>
    <row r="589">
      <c r="A589" s="16" t="str">
        <f>Tracking!A581</f>
        <v>181025_E0022_P02_HEK_154_S_M04_1</v>
      </c>
      <c r="C589" t="str">
        <f>Tracking!N581</f>
        <v>PC_90min_SWATH_100VW</v>
      </c>
      <c r="E589" s="160" t="str">
        <f t="shared" si="2"/>
        <v>181025_E0022_P02_HEK_154_S_M04_1</v>
      </c>
      <c r="F589" s="157"/>
      <c r="G589" s="157" t="s">
        <v>901</v>
      </c>
      <c r="H589" s="157">
        <v>1.0</v>
      </c>
      <c r="I589" s="157" t="s">
        <v>902</v>
      </c>
      <c r="J589" s="160"/>
      <c r="K589" s="160"/>
      <c r="L589" s="160" t="str">
        <f t="shared" si="3"/>
        <v>PC_90min_SWATH_100VW</v>
      </c>
      <c r="M589" s="160" t="str">
        <f t="shared" si="4"/>
        <v>\181025_E0022_P02_HEK_154_S_M04_1</v>
      </c>
      <c r="N589" s="157">
        <v>-1.0</v>
      </c>
      <c r="P589" s="161" t="str">
        <f t="shared" si="5"/>
        <v>181025_E0022_P02_HEK_154_S_M04_1</v>
      </c>
      <c r="Q589" s="159"/>
      <c r="R589" s="159" t="s">
        <v>901</v>
      </c>
      <c r="S589" s="159">
        <v>1.0</v>
      </c>
      <c r="T589" s="159" t="s">
        <v>902</v>
      </c>
      <c r="U589" s="161" t="str">
        <f t="shared" ref="U589:W589" si="584">J589</f>
        <v/>
      </c>
      <c r="V589" s="161" t="str">
        <f t="shared" si="584"/>
        <v/>
      </c>
      <c r="W589" s="161" t="str">
        <f t="shared" si="584"/>
        <v>PC_90min_SWATH_100VW</v>
      </c>
      <c r="X589" s="161" t="str">
        <f t="shared" si="7"/>
        <v>\181025_E0022_P02_HEK_154_S_M04_1</v>
      </c>
      <c r="Y589" s="159">
        <v>-1.0</v>
      </c>
    </row>
    <row r="590">
      <c r="A590" s="16" t="str">
        <f>Tracking!A582</f>
        <v>181025_E0022_P02_3484_1_S_M04_1</v>
      </c>
      <c r="C590" t="str">
        <f>Tracking!N582</f>
        <v>PC_90min_SWATH_100VW</v>
      </c>
      <c r="E590" s="160" t="str">
        <f t="shared" si="2"/>
        <v>181025_E0022_P02_3484_1_S_M04_1</v>
      </c>
      <c r="F590" s="157"/>
      <c r="G590" s="157" t="s">
        <v>901</v>
      </c>
      <c r="H590" s="157">
        <v>1.0</v>
      </c>
      <c r="I590" s="157" t="s">
        <v>902</v>
      </c>
      <c r="J590" s="160"/>
      <c r="K590" s="160"/>
      <c r="L590" s="160" t="str">
        <f t="shared" si="3"/>
        <v>PC_90min_SWATH_100VW</v>
      </c>
      <c r="M590" s="160" t="str">
        <f t="shared" si="4"/>
        <v>\181025_E0022_P02_3484_1_S_M04_1</v>
      </c>
      <c r="N590" s="157">
        <v>-1.0</v>
      </c>
      <c r="P590" s="161" t="str">
        <f t="shared" si="5"/>
        <v>181025_E0022_P02_3484_1_S_M04_1</v>
      </c>
      <c r="Q590" s="159"/>
      <c r="R590" s="159" t="s">
        <v>901</v>
      </c>
      <c r="S590" s="159">
        <v>1.0</v>
      </c>
      <c r="T590" s="159" t="s">
        <v>902</v>
      </c>
      <c r="U590" s="161" t="str">
        <f t="shared" ref="U590:W590" si="585">J590</f>
        <v/>
      </c>
      <c r="V590" s="161" t="str">
        <f t="shared" si="585"/>
        <v/>
      </c>
      <c r="W590" s="161" t="str">
        <f t="shared" si="585"/>
        <v>PC_90min_SWATH_100VW</v>
      </c>
      <c r="X590" s="161" t="str">
        <f t="shared" si="7"/>
        <v>\181025_E0022_P02_3484_1_S_M04_1</v>
      </c>
      <c r="Y590" s="159">
        <v>-1.0</v>
      </c>
    </row>
    <row r="591">
      <c r="A591" s="16" t="str">
        <f>Tracking!A583</f>
        <v>181025_E0022_P02_2004_2_S_M04_1</v>
      </c>
      <c r="C591" t="str">
        <f>Tracking!N583</f>
        <v>PC_90min_SWATH_100VW</v>
      </c>
      <c r="E591" s="160" t="str">
        <f t="shared" si="2"/>
        <v>181025_E0022_P02_2004_2_S_M04_1</v>
      </c>
      <c r="F591" s="157"/>
      <c r="G591" s="157" t="s">
        <v>901</v>
      </c>
      <c r="H591" s="157">
        <v>1.0</v>
      </c>
      <c r="I591" s="157" t="s">
        <v>902</v>
      </c>
      <c r="J591" s="160"/>
      <c r="K591" s="160"/>
      <c r="L591" s="160" t="str">
        <f t="shared" si="3"/>
        <v>PC_90min_SWATH_100VW</v>
      </c>
      <c r="M591" s="160" t="str">
        <f t="shared" si="4"/>
        <v>\181025_E0022_P02_2004_2_S_M04_1</v>
      </c>
      <c r="N591" s="157">
        <v>-1.0</v>
      </c>
      <c r="P591" s="161" t="str">
        <f t="shared" si="5"/>
        <v>181025_E0022_P02_2004_2_S_M04_1</v>
      </c>
      <c r="Q591" s="159"/>
      <c r="R591" s="159" t="s">
        <v>901</v>
      </c>
      <c r="S591" s="159">
        <v>1.0</v>
      </c>
      <c r="T591" s="159" t="s">
        <v>902</v>
      </c>
      <c r="U591" s="161" t="str">
        <f t="shared" ref="U591:W591" si="586">J591</f>
        <v/>
      </c>
      <c r="V591" s="161" t="str">
        <f t="shared" si="586"/>
        <v/>
      </c>
      <c r="W591" s="161" t="str">
        <f t="shared" si="586"/>
        <v>PC_90min_SWATH_100VW</v>
      </c>
      <c r="X591" s="161" t="str">
        <f t="shared" si="7"/>
        <v>\181025_E0022_P02_2004_2_S_M04_1</v>
      </c>
      <c r="Y591" s="159">
        <v>-1.0</v>
      </c>
    </row>
    <row r="592">
      <c r="A592" s="16" t="str">
        <f>Tracking!A584</f>
        <v>181025_E0022_P02_3484_2_S_M04_1</v>
      </c>
      <c r="C592" t="str">
        <f>Tracking!N584</f>
        <v>PC_90min_SWATH_100VW</v>
      </c>
      <c r="E592" s="160" t="str">
        <f t="shared" si="2"/>
        <v>181025_E0022_P02_3484_2_S_M04_1</v>
      </c>
      <c r="F592" s="157"/>
      <c r="G592" s="157" t="s">
        <v>901</v>
      </c>
      <c r="H592" s="157">
        <v>1.0</v>
      </c>
      <c r="I592" s="157" t="s">
        <v>902</v>
      </c>
      <c r="J592" s="160"/>
      <c r="K592" s="160"/>
      <c r="L592" s="160" t="str">
        <f t="shared" si="3"/>
        <v>PC_90min_SWATH_100VW</v>
      </c>
      <c r="M592" s="160" t="str">
        <f t="shared" si="4"/>
        <v>\181025_E0022_P02_3484_2_S_M04_1</v>
      </c>
      <c r="N592" s="157">
        <v>-1.0</v>
      </c>
      <c r="P592" s="161" t="str">
        <f t="shared" si="5"/>
        <v>181025_E0022_P02_3484_2_S_M04_1</v>
      </c>
      <c r="Q592" s="159"/>
      <c r="R592" s="159" t="s">
        <v>901</v>
      </c>
      <c r="S592" s="159">
        <v>1.0</v>
      </c>
      <c r="T592" s="159" t="s">
        <v>902</v>
      </c>
      <c r="U592" s="161" t="str">
        <f t="shared" ref="U592:W592" si="587">J592</f>
        <v/>
      </c>
      <c r="V592" s="161" t="str">
        <f t="shared" si="587"/>
        <v/>
      </c>
      <c r="W592" s="161" t="str">
        <f t="shared" si="587"/>
        <v>PC_90min_SWATH_100VW</v>
      </c>
      <c r="X592" s="161" t="str">
        <f t="shared" si="7"/>
        <v>\181025_E0022_P02_3484_2_S_M04_1</v>
      </c>
      <c r="Y592" s="159">
        <v>-1.0</v>
      </c>
    </row>
    <row r="593">
      <c r="A593" s="16" t="str">
        <f>Tracking!A585</f>
        <v>181025_E0022_P02_2004_1_S_M04_1</v>
      </c>
      <c r="C593" t="str">
        <f>Tracking!N585</f>
        <v>PC_90min_SWATH_100VW</v>
      </c>
      <c r="E593" s="160" t="str">
        <f t="shared" si="2"/>
        <v>181025_E0022_P02_2004_1_S_M04_1</v>
      </c>
      <c r="F593" s="157"/>
      <c r="G593" s="157" t="s">
        <v>901</v>
      </c>
      <c r="H593" s="157">
        <v>1.0</v>
      </c>
      <c r="I593" s="157" t="s">
        <v>902</v>
      </c>
      <c r="J593" s="160"/>
      <c r="K593" s="160"/>
      <c r="L593" s="160" t="str">
        <f t="shared" si="3"/>
        <v>PC_90min_SWATH_100VW</v>
      </c>
      <c r="M593" s="160" t="str">
        <f t="shared" si="4"/>
        <v>\181025_E0022_P02_2004_1_S_M04_1</v>
      </c>
      <c r="N593" s="157">
        <v>-1.0</v>
      </c>
      <c r="P593" s="161" t="str">
        <f t="shared" si="5"/>
        <v>181025_E0022_P02_2004_1_S_M04_1</v>
      </c>
      <c r="Q593" s="159"/>
      <c r="R593" s="159" t="s">
        <v>901</v>
      </c>
      <c r="S593" s="159">
        <v>1.0</v>
      </c>
      <c r="T593" s="159" t="s">
        <v>902</v>
      </c>
      <c r="U593" s="161" t="str">
        <f t="shared" ref="U593:W593" si="588">J593</f>
        <v/>
      </c>
      <c r="V593" s="161" t="str">
        <f t="shared" si="588"/>
        <v/>
      </c>
      <c r="W593" s="161" t="str">
        <f t="shared" si="588"/>
        <v>PC_90min_SWATH_100VW</v>
      </c>
      <c r="X593" s="161" t="str">
        <f t="shared" si="7"/>
        <v>\181025_E0022_P02_2004_1_S_M04_1</v>
      </c>
      <c r="Y593" s="159">
        <v>-1.0</v>
      </c>
    </row>
    <row r="594">
      <c r="A594" s="16" t="str">
        <f>Tracking!A586</f>
        <v>181025_E0022_P02_6834_1_S_M04_1</v>
      </c>
      <c r="C594" t="str">
        <f>Tracking!N586</f>
        <v>PC_90min_SWATH_100VW</v>
      </c>
      <c r="E594" s="160" t="str">
        <f t="shared" si="2"/>
        <v>181025_E0022_P02_6834_1_S_M04_1</v>
      </c>
      <c r="F594" s="157"/>
      <c r="G594" s="157" t="s">
        <v>901</v>
      </c>
      <c r="H594" s="157">
        <v>1.0</v>
      </c>
      <c r="I594" s="157" t="s">
        <v>902</v>
      </c>
      <c r="J594" s="160"/>
      <c r="K594" s="160"/>
      <c r="L594" s="160" t="str">
        <f t="shared" si="3"/>
        <v>PC_90min_SWATH_100VW</v>
      </c>
      <c r="M594" s="160" t="str">
        <f t="shared" si="4"/>
        <v>\181025_E0022_P02_6834_1_S_M04_1</v>
      </c>
      <c r="N594" s="157">
        <v>-1.0</v>
      </c>
      <c r="P594" s="161" t="str">
        <f t="shared" si="5"/>
        <v>181025_E0022_P02_6834_1_S_M04_1</v>
      </c>
      <c r="Q594" s="159"/>
      <c r="R594" s="159" t="s">
        <v>901</v>
      </c>
      <c r="S594" s="159">
        <v>1.0</v>
      </c>
      <c r="T594" s="159" t="s">
        <v>902</v>
      </c>
      <c r="U594" s="161" t="str">
        <f t="shared" ref="U594:W594" si="589">J594</f>
        <v/>
      </c>
      <c r="V594" s="161" t="str">
        <f t="shared" si="589"/>
        <v/>
      </c>
      <c r="W594" s="161" t="str">
        <f t="shared" si="589"/>
        <v>PC_90min_SWATH_100VW</v>
      </c>
      <c r="X594" s="161" t="str">
        <f t="shared" si="7"/>
        <v>\181025_E0022_P02_6834_1_S_M04_1</v>
      </c>
      <c r="Y594" s="159">
        <v>-1.0</v>
      </c>
    </row>
    <row r="595">
      <c r="A595" s="16" t="str">
        <f>Tracking!A587</f>
        <v>181025_E0022_P02_6834_3_S_M04_1</v>
      </c>
      <c r="C595" t="str">
        <f>Tracking!N587</f>
        <v>PC_90min_SWATH_100VW</v>
      </c>
      <c r="E595" s="160" t="str">
        <f t="shared" si="2"/>
        <v>181025_E0022_P02_6834_3_S_M04_1</v>
      </c>
      <c r="F595" s="157"/>
      <c r="G595" s="157" t="s">
        <v>901</v>
      </c>
      <c r="H595" s="157">
        <v>1.0</v>
      </c>
      <c r="I595" s="157" t="s">
        <v>902</v>
      </c>
      <c r="J595" s="160"/>
      <c r="K595" s="160"/>
      <c r="L595" s="160" t="str">
        <f t="shared" si="3"/>
        <v>PC_90min_SWATH_100VW</v>
      </c>
      <c r="M595" s="160" t="str">
        <f t="shared" si="4"/>
        <v>\181025_E0022_P02_6834_3_S_M04_1</v>
      </c>
      <c r="N595" s="157">
        <v>-1.0</v>
      </c>
      <c r="P595" s="161" t="str">
        <f t="shared" si="5"/>
        <v>181025_E0022_P02_6834_3_S_M04_1</v>
      </c>
      <c r="Q595" s="159"/>
      <c r="R595" s="159" t="s">
        <v>901</v>
      </c>
      <c r="S595" s="159">
        <v>1.0</v>
      </c>
      <c r="T595" s="159" t="s">
        <v>902</v>
      </c>
      <c r="U595" s="161" t="str">
        <f t="shared" ref="U595:W595" si="590">J595</f>
        <v/>
      </c>
      <c r="V595" s="161" t="str">
        <f t="shared" si="590"/>
        <v/>
      </c>
      <c r="W595" s="161" t="str">
        <f t="shared" si="590"/>
        <v>PC_90min_SWATH_100VW</v>
      </c>
      <c r="X595" s="161" t="str">
        <f t="shared" si="7"/>
        <v>\181025_E0022_P02_6834_3_S_M04_1</v>
      </c>
      <c r="Y595" s="159">
        <v>-1.0</v>
      </c>
    </row>
    <row r="596">
      <c r="A596" s="16" t="str">
        <f>Tracking!A588</f>
        <v>181025_E0022_P02_2255_3_S_M04_1</v>
      </c>
      <c r="C596" t="str">
        <f>Tracking!N588</f>
        <v>PC_90min_SWATH_100VW</v>
      </c>
      <c r="E596" s="160" t="str">
        <f t="shared" si="2"/>
        <v>181025_E0022_P02_2255_3_S_M04_1</v>
      </c>
      <c r="F596" s="157"/>
      <c r="G596" s="157" t="s">
        <v>901</v>
      </c>
      <c r="H596" s="157">
        <v>1.0</v>
      </c>
      <c r="I596" s="157" t="s">
        <v>902</v>
      </c>
      <c r="J596" s="160"/>
      <c r="K596" s="160"/>
      <c r="L596" s="160" t="str">
        <f t="shared" si="3"/>
        <v>PC_90min_SWATH_100VW</v>
      </c>
      <c r="M596" s="160" t="str">
        <f t="shared" si="4"/>
        <v>\181025_E0022_P02_2255_3_S_M04_1</v>
      </c>
      <c r="N596" s="157">
        <v>-1.0</v>
      </c>
      <c r="P596" s="161" t="str">
        <f t="shared" si="5"/>
        <v>181025_E0022_P02_2255_3_S_M04_1</v>
      </c>
      <c r="Q596" s="159"/>
      <c r="R596" s="159" t="s">
        <v>901</v>
      </c>
      <c r="S596" s="159">
        <v>1.0</v>
      </c>
      <c r="T596" s="159" t="s">
        <v>902</v>
      </c>
      <c r="U596" s="161" t="str">
        <f t="shared" ref="U596:W596" si="591">J596</f>
        <v/>
      </c>
      <c r="V596" s="161" t="str">
        <f t="shared" si="591"/>
        <v/>
      </c>
      <c r="W596" s="161" t="str">
        <f t="shared" si="591"/>
        <v>PC_90min_SWATH_100VW</v>
      </c>
      <c r="X596" s="161" t="str">
        <f t="shared" si="7"/>
        <v>\181025_E0022_P02_2255_3_S_M04_1</v>
      </c>
      <c r="Y596" s="159">
        <v>-1.0</v>
      </c>
    </row>
    <row r="597">
      <c r="A597" s="16" t="str">
        <f>Tracking!A589</f>
        <v>181025_E0022_P02_2124_2_S_M04_1</v>
      </c>
      <c r="C597" t="str">
        <f>Tracking!N589</f>
        <v>PC_90min_SWATH_100VW</v>
      </c>
      <c r="E597" s="160" t="str">
        <f t="shared" si="2"/>
        <v>181025_E0022_P02_2124_2_S_M04_1</v>
      </c>
      <c r="F597" s="157"/>
      <c r="G597" s="157" t="s">
        <v>901</v>
      </c>
      <c r="H597" s="157">
        <v>1.0</v>
      </c>
      <c r="I597" s="157" t="s">
        <v>902</v>
      </c>
      <c r="J597" s="160"/>
      <c r="K597" s="160"/>
      <c r="L597" s="160" t="str">
        <f t="shared" si="3"/>
        <v>PC_90min_SWATH_100VW</v>
      </c>
      <c r="M597" s="160" t="str">
        <f t="shared" si="4"/>
        <v>\181025_E0022_P02_2124_2_S_M04_1</v>
      </c>
      <c r="N597" s="157">
        <v>-1.0</v>
      </c>
      <c r="P597" s="161" t="str">
        <f t="shared" si="5"/>
        <v>181025_E0022_P02_2124_2_S_M04_1</v>
      </c>
      <c r="Q597" s="159"/>
      <c r="R597" s="159" t="s">
        <v>901</v>
      </c>
      <c r="S597" s="159">
        <v>1.0</v>
      </c>
      <c r="T597" s="159" t="s">
        <v>902</v>
      </c>
      <c r="U597" s="161" t="str">
        <f t="shared" ref="U597:W597" si="592">J597</f>
        <v/>
      </c>
      <c r="V597" s="161" t="str">
        <f t="shared" si="592"/>
        <v/>
      </c>
      <c r="W597" s="161" t="str">
        <f t="shared" si="592"/>
        <v>PC_90min_SWATH_100VW</v>
      </c>
      <c r="X597" s="161" t="str">
        <f t="shared" si="7"/>
        <v>\181025_E0022_P02_2124_2_S_M04_1</v>
      </c>
      <c r="Y597" s="159">
        <v>-1.0</v>
      </c>
    </row>
    <row r="598">
      <c r="A598" s="16" t="str">
        <f>Tracking!A590</f>
        <v>181025_E0022_P02_6834_2_S_M04_1</v>
      </c>
      <c r="C598" t="str">
        <f>Tracking!N590</f>
        <v>PC_90min_SWATH_100VW</v>
      </c>
      <c r="E598" s="160" t="str">
        <f t="shared" si="2"/>
        <v>181025_E0022_P02_6834_2_S_M04_1</v>
      </c>
      <c r="F598" s="157"/>
      <c r="G598" s="157" t="s">
        <v>901</v>
      </c>
      <c r="H598" s="157">
        <v>1.0</v>
      </c>
      <c r="I598" s="157" t="s">
        <v>902</v>
      </c>
      <c r="J598" s="160"/>
      <c r="K598" s="160"/>
      <c r="L598" s="160" t="str">
        <f t="shared" si="3"/>
        <v>PC_90min_SWATH_100VW</v>
      </c>
      <c r="M598" s="160" t="str">
        <f t="shared" si="4"/>
        <v>\181025_E0022_P02_6834_2_S_M04_1</v>
      </c>
      <c r="N598" s="157">
        <v>-1.0</v>
      </c>
      <c r="P598" s="161" t="str">
        <f t="shared" si="5"/>
        <v>181025_E0022_P02_6834_2_S_M04_1</v>
      </c>
      <c r="Q598" s="159"/>
      <c r="R598" s="159" t="s">
        <v>901</v>
      </c>
      <c r="S598" s="159">
        <v>1.0</v>
      </c>
      <c r="T598" s="159" t="s">
        <v>902</v>
      </c>
      <c r="U598" s="161" t="str">
        <f t="shared" ref="U598:W598" si="593">J598</f>
        <v/>
      </c>
      <c r="V598" s="161" t="str">
        <f t="shared" si="593"/>
        <v/>
      </c>
      <c r="W598" s="161" t="str">
        <f t="shared" si="593"/>
        <v>PC_90min_SWATH_100VW</v>
      </c>
      <c r="X598" s="161" t="str">
        <f t="shared" si="7"/>
        <v>\181025_E0022_P02_6834_2_S_M04_1</v>
      </c>
      <c r="Y598" s="159">
        <v>-1.0</v>
      </c>
    </row>
    <row r="599">
      <c r="A599" s="16" t="str">
        <f>Tracking!A591</f>
        <v>181025_E0022_P02_2124_1_S_M04_1</v>
      </c>
      <c r="C599" t="str">
        <f>Tracking!N591</f>
        <v>PC_90min_SWATH_100VW</v>
      </c>
      <c r="E599" s="160" t="str">
        <f t="shared" si="2"/>
        <v>181025_E0022_P02_2124_1_S_M04_1</v>
      </c>
      <c r="F599" s="157"/>
      <c r="G599" s="157" t="s">
        <v>901</v>
      </c>
      <c r="H599" s="157">
        <v>1.0</v>
      </c>
      <c r="I599" s="157" t="s">
        <v>902</v>
      </c>
      <c r="J599" s="160"/>
      <c r="K599" s="160"/>
      <c r="L599" s="160" t="str">
        <f t="shared" si="3"/>
        <v>PC_90min_SWATH_100VW</v>
      </c>
      <c r="M599" s="160" t="str">
        <f t="shared" si="4"/>
        <v>\181025_E0022_P02_2124_1_S_M04_1</v>
      </c>
      <c r="N599" s="157">
        <v>-1.0</v>
      </c>
      <c r="P599" s="161" t="str">
        <f t="shared" si="5"/>
        <v>181025_E0022_P02_2124_1_S_M04_1</v>
      </c>
      <c r="Q599" s="159"/>
      <c r="R599" s="159" t="s">
        <v>901</v>
      </c>
      <c r="S599" s="159">
        <v>1.0</v>
      </c>
      <c r="T599" s="159" t="s">
        <v>902</v>
      </c>
      <c r="U599" s="161" t="str">
        <f t="shared" ref="U599:W599" si="594">J599</f>
        <v/>
      </c>
      <c r="V599" s="161" t="str">
        <f t="shared" si="594"/>
        <v/>
      </c>
      <c r="W599" s="161" t="str">
        <f t="shared" si="594"/>
        <v>PC_90min_SWATH_100VW</v>
      </c>
      <c r="X599" s="161" t="str">
        <f t="shared" si="7"/>
        <v>\181025_E0022_P02_2124_1_S_M04_1</v>
      </c>
      <c r="Y599" s="159">
        <v>-1.0</v>
      </c>
    </row>
    <row r="600">
      <c r="A600" s="16" t="str">
        <f>Tracking!A592</f>
        <v/>
      </c>
      <c r="C600" t="str">
        <f>Tracking!N592</f>
        <v/>
      </c>
      <c r="E600" s="160" t="str">
        <f t="shared" si="2"/>
        <v/>
      </c>
      <c r="F600" s="157"/>
      <c r="G600" s="157" t="s">
        <v>901</v>
      </c>
      <c r="H600" s="157">
        <v>1.0</v>
      </c>
      <c r="I600" s="157" t="s">
        <v>902</v>
      </c>
      <c r="J600" s="160"/>
      <c r="K600" s="160"/>
      <c r="L600" s="160" t="str">
        <f t="shared" si="3"/>
        <v/>
      </c>
      <c r="M600" s="160" t="str">
        <f t="shared" si="4"/>
        <v>\</v>
      </c>
      <c r="N600" s="157">
        <v>-1.0</v>
      </c>
      <c r="P600" s="161" t="str">
        <f t="shared" si="5"/>
        <v/>
      </c>
      <c r="Q600" s="159"/>
      <c r="R600" s="159" t="s">
        <v>901</v>
      </c>
      <c r="S600" s="159">
        <v>1.0</v>
      </c>
      <c r="T600" s="159" t="s">
        <v>902</v>
      </c>
      <c r="U600" s="161" t="str">
        <f t="shared" ref="U600:W600" si="595">J600</f>
        <v/>
      </c>
      <c r="V600" s="161" t="str">
        <f t="shared" si="595"/>
        <v/>
      </c>
      <c r="W600" s="161" t="str">
        <f t="shared" si="595"/>
        <v/>
      </c>
      <c r="X600" s="161" t="str">
        <f t="shared" si="7"/>
        <v>\</v>
      </c>
      <c r="Y600" s="159">
        <v>-1.0</v>
      </c>
    </row>
    <row r="601">
      <c r="A601" s="16" t="str">
        <f>Tracking!A593</f>
        <v>181031_E0022_P02_HEK_H002_QC_S_M04_1</v>
      </c>
      <c r="C601" t="str">
        <f>Tracking!N593</f>
        <v>PC_90min_SWATH_100VW</v>
      </c>
      <c r="E601" s="160" t="str">
        <f t="shared" si="2"/>
        <v>181031_E0022_P02_HEK_H002_QC_S_M04_1</v>
      </c>
      <c r="F601" s="157"/>
      <c r="G601" s="157" t="s">
        <v>901</v>
      </c>
      <c r="H601" s="157">
        <v>1.0</v>
      </c>
      <c r="I601" s="157" t="s">
        <v>902</v>
      </c>
      <c r="J601" s="160"/>
      <c r="K601" s="160"/>
      <c r="L601" s="160" t="str">
        <f t="shared" si="3"/>
        <v>PC_90min_SWATH_100VW</v>
      </c>
      <c r="M601" s="160" t="str">
        <f t="shared" si="4"/>
        <v>\181031_E0022_P02_HEK_H002_QC_S_M04_1</v>
      </c>
      <c r="N601" s="157">
        <v>-1.0</v>
      </c>
      <c r="P601" s="161" t="str">
        <f t="shared" si="5"/>
        <v>181031_E0022_P02_HEK_H002_QC_S_M04_1</v>
      </c>
      <c r="Q601" s="159"/>
      <c r="R601" s="159" t="s">
        <v>901</v>
      </c>
      <c r="S601" s="159">
        <v>1.0</v>
      </c>
      <c r="T601" s="159" t="s">
        <v>902</v>
      </c>
      <c r="U601" s="161" t="str">
        <f t="shared" ref="U601:W601" si="596">J601</f>
        <v/>
      </c>
      <c r="V601" s="161" t="str">
        <f t="shared" si="596"/>
        <v/>
      </c>
      <c r="W601" s="161" t="str">
        <f t="shared" si="596"/>
        <v>PC_90min_SWATH_100VW</v>
      </c>
      <c r="X601" s="161" t="str">
        <f t="shared" si="7"/>
        <v>\181031_E0022_P02_HEK_H002_QC_S_M04_1</v>
      </c>
      <c r="Y601" s="159">
        <v>-1.0</v>
      </c>
    </row>
    <row r="602">
      <c r="A602" s="16" t="str">
        <f>Tracking!A594</f>
        <v>181031_E0022_P02_3327_1_S_M04_1</v>
      </c>
      <c r="C602" t="str">
        <f>Tracking!N594</f>
        <v>PC_90min_SWATH_100VW</v>
      </c>
      <c r="E602" s="160" t="str">
        <f t="shared" si="2"/>
        <v>181031_E0022_P02_3327_1_S_M04_1</v>
      </c>
      <c r="F602" s="157"/>
      <c r="G602" s="157" t="s">
        <v>901</v>
      </c>
      <c r="H602" s="157">
        <v>1.0</v>
      </c>
      <c r="I602" s="157" t="s">
        <v>902</v>
      </c>
      <c r="J602" s="160"/>
      <c r="K602" s="160"/>
      <c r="L602" s="160" t="str">
        <f t="shared" si="3"/>
        <v>PC_90min_SWATH_100VW</v>
      </c>
      <c r="M602" s="160" t="str">
        <f t="shared" si="4"/>
        <v>\181031_E0022_P02_3327_1_S_M04_1</v>
      </c>
      <c r="N602" s="157">
        <v>-1.0</v>
      </c>
      <c r="P602" s="161" t="str">
        <f t="shared" si="5"/>
        <v>181031_E0022_P02_3327_1_S_M04_1</v>
      </c>
      <c r="Q602" s="159"/>
      <c r="R602" s="159" t="s">
        <v>901</v>
      </c>
      <c r="S602" s="159">
        <v>1.0</v>
      </c>
      <c r="T602" s="159" t="s">
        <v>902</v>
      </c>
      <c r="U602" s="161" t="str">
        <f t="shared" ref="U602:W602" si="597">J602</f>
        <v/>
      </c>
      <c r="V602" s="161" t="str">
        <f t="shared" si="597"/>
        <v/>
      </c>
      <c r="W602" s="161" t="str">
        <f t="shared" si="597"/>
        <v>PC_90min_SWATH_100VW</v>
      </c>
      <c r="X602" s="161" t="str">
        <f t="shared" si="7"/>
        <v>\181031_E0022_P02_3327_1_S_M04_1</v>
      </c>
      <c r="Y602" s="159">
        <v>-1.0</v>
      </c>
    </row>
    <row r="603">
      <c r="A603" s="16" t="str">
        <f>Tracking!A595</f>
        <v>181031_E0022_P02_3069_3_S_M04_1</v>
      </c>
      <c r="C603" t="str">
        <f>Tracking!N595</f>
        <v>PC_90min_SWATH_100VW</v>
      </c>
      <c r="E603" s="160" t="str">
        <f t="shared" si="2"/>
        <v>181031_E0022_P02_3069_3_S_M04_1</v>
      </c>
      <c r="F603" s="157"/>
      <c r="G603" s="157" t="s">
        <v>901</v>
      </c>
      <c r="H603" s="157">
        <v>1.0</v>
      </c>
      <c r="I603" s="157" t="s">
        <v>902</v>
      </c>
      <c r="J603" s="160"/>
      <c r="K603" s="160"/>
      <c r="L603" s="160" t="str">
        <f t="shared" si="3"/>
        <v>PC_90min_SWATH_100VW</v>
      </c>
      <c r="M603" s="160" t="str">
        <f t="shared" si="4"/>
        <v>\181031_E0022_P02_3069_3_S_M04_1</v>
      </c>
      <c r="N603" s="157">
        <v>-1.0</v>
      </c>
      <c r="P603" s="161" t="str">
        <f t="shared" si="5"/>
        <v>181031_E0022_P02_3069_3_S_M04_1</v>
      </c>
      <c r="Q603" s="159"/>
      <c r="R603" s="159" t="s">
        <v>901</v>
      </c>
      <c r="S603" s="159">
        <v>1.0</v>
      </c>
      <c r="T603" s="159" t="s">
        <v>902</v>
      </c>
      <c r="U603" s="161" t="str">
        <f t="shared" ref="U603:W603" si="598">J603</f>
        <v/>
      </c>
      <c r="V603" s="161" t="str">
        <f t="shared" si="598"/>
        <v/>
      </c>
      <c r="W603" s="161" t="str">
        <f t="shared" si="598"/>
        <v>PC_90min_SWATH_100VW</v>
      </c>
      <c r="X603" s="161" t="str">
        <f t="shared" si="7"/>
        <v>\181031_E0022_P02_3069_3_S_M04_1</v>
      </c>
      <c r="Y603" s="159">
        <v>-1.0</v>
      </c>
    </row>
    <row r="604">
      <c r="A604" s="16" t="str">
        <f>Tracking!A596</f>
        <v>181031_E0022_P02_3063_2_S_M04_1</v>
      </c>
      <c r="C604" t="str">
        <f>Tracking!N596</f>
        <v>PC_90min_SWATH_100VW</v>
      </c>
      <c r="E604" s="160" t="str">
        <f t="shared" si="2"/>
        <v>181031_E0022_P02_3063_2_S_M04_1</v>
      </c>
      <c r="F604" s="157"/>
      <c r="G604" s="157" t="s">
        <v>901</v>
      </c>
      <c r="H604" s="157">
        <v>1.0</v>
      </c>
      <c r="I604" s="157" t="s">
        <v>902</v>
      </c>
      <c r="J604" s="160"/>
      <c r="K604" s="160"/>
      <c r="L604" s="160" t="str">
        <f t="shared" si="3"/>
        <v>PC_90min_SWATH_100VW</v>
      </c>
      <c r="M604" s="160" t="str">
        <f t="shared" si="4"/>
        <v>\181031_E0022_P02_3063_2_S_M04_1</v>
      </c>
      <c r="N604" s="157">
        <v>-1.0</v>
      </c>
      <c r="P604" s="161" t="str">
        <f t="shared" si="5"/>
        <v>181031_E0022_P02_3063_2_S_M04_1</v>
      </c>
      <c r="Q604" s="159"/>
      <c r="R604" s="159" t="s">
        <v>901</v>
      </c>
      <c r="S604" s="159">
        <v>1.0</v>
      </c>
      <c r="T604" s="159" t="s">
        <v>902</v>
      </c>
      <c r="U604" s="161" t="str">
        <f t="shared" ref="U604:W604" si="599">J604</f>
        <v/>
      </c>
      <c r="V604" s="161" t="str">
        <f t="shared" si="599"/>
        <v/>
      </c>
      <c r="W604" s="161" t="str">
        <f t="shared" si="599"/>
        <v>PC_90min_SWATH_100VW</v>
      </c>
      <c r="X604" s="161" t="str">
        <f t="shared" si="7"/>
        <v>\181031_E0022_P02_3063_2_S_M04_1</v>
      </c>
      <c r="Y604" s="159">
        <v>-1.0</v>
      </c>
    </row>
    <row r="605">
      <c r="A605" s="16" t="str">
        <f>Tracking!A597</f>
        <v>181031_E0022_P02_6929_2_S_M04_1</v>
      </c>
      <c r="C605" t="str">
        <f>Tracking!N597</f>
        <v>PC_90min_SWATH_100VW</v>
      </c>
      <c r="E605" s="160" t="str">
        <f t="shared" si="2"/>
        <v>181031_E0022_P02_6929_2_S_M04_1</v>
      </c>
      <c r="F605" s="157"/>
      <c r="G605" s="157" t="s">
        <v>901</v>
      </c>
      <c r="H605" s="157">
        <v>1.0</v>
      </c>
      <c r="I605" s="157" t="s">
        <v>902</v>
      </c>
      <c r="J605" s="160"/>
      <c r="K605" s="160"/>
      <c r="L605" s="160" t="str">
        <f t="shared" si="3"/>
        <v>PC_90min_SWATH_100VW</v>
      </c>
      <c r="M605" s="160" t="str">
        <f t="shared" si="4"/>
        <v>\181031_E0022_P02_6929_2_S_M04_1</v>
      </c>
      <c r="N605" s="157">
        <v>-1.0</v>
      </c>
      <c r="P605" s="161" t="str">
        <f t="shared" si="5"/>
        <v>181031_E0022_P02_6929_2_S_M04_1</v>
      </c>
      <c r="Q605" s="159"/>
      <c r="R605" s="159" t="s">
        <v>901</v>
      </c>
      <c r="S605" s="159">
        <v>1.0</v>
      </c>
      <c r="T605" s="159" t="s">
        <v>902</v>
      </c>
      <c r="U605" s="161" t="str">
        <f t="shared" ref="U605:W605" si="600">J605</f>
        <v/>
      </c>
      <c r="V605" s="161" t="str">
        <f t="shared" si="600"/>
        <v/>
      </c>
      <c r="W605" s="161" t="str">
        <f t="shared" si="600"/>
        <v>PC_90min_SWATH_100VW</v>
      </c>
      <c r="X605" s="161" t="str">
        <f t="shared" si="7"/>
        <v>\181031_E0022_P02_6929_2_S_M04_1</v>
      </c>
      <c r="Y605" s="159">
        <v>-1.0</v>
      </c>
    </row>
    <row r="606">
      <c r="A606" s="16" t="str">
        <f>Tracking!A598</f>
        <v>181031_E0022_P02_3063_1_S_M04_1</v>
      </c>
      <c r="C606" t="str">
        <f>Tracking!N598</f>
        <v>PC_90min_SWATH_100VW</v>
      </c>
      <c r="E606" s="160" t="str">
        <f t="shared" si="2"/>
        <v>181031_E0022_P02_3063_1_S_M04_1</v>
      </c>
      <c r="F606" s="157"/>
      <c r="G606" s="157" t="s">
        <v>901</v>
      </c>
      <c r="H606" s="157">
        <v>1.0</v>
      </c>
      <c r="I606" s="157" t="s">
        <v>902</v>
      </c>
      <c r="J606" s="160"/>
      <c r="K606" s="160"/>
      <c r="L606" s="160" t="str">
        <f t="shared" si="3"/>
        <v>PC_90min_SWATH_100VW</v>
      </c>
      <c r="M606" s="160" t="str">
        <f t="shared" si="4"/>
        <v>\181031_E0022_P02_3063_1_S_M04_1</v>
      </c>
      <c r="N606" s="157">
        <v>-1.0</v>
      </c>
      <c r="P606" s="161" t="str">
        <f t="shared" si="5"/>
        <v>181031_E0022_P02_3063_1_S_M04_1</v>
      </c>
      <c r="Q606" s="159"/>
      <c r="R606" s="159" t="s">
        <v>901</v>
      </c>
      <c r="S606" s="159">
        <v>1.0</v>
      </c>
      <c r="T606" s="159" t="s">
        <v>902</v>
      </c>
      <c r="U606" s="161" t="str">
        <f t="shared" ref="U606:W606" si="601">J606</f>
        <v/>
      </c>
      <c r="V606" s="161" t="str">
        <f t="shared" si="601"/>
        <v/>
      </c>
      <c r="W606" s="161" t="str">
        <f t="shared" si="601"/>
        <v>PC_90min_SWATH_100VW</v>
      </c>
      <c r="X606" s="161" t="str">
        <f t="shared" si="7"/>
        <v>\181031_E0022_P02_3063_1_S_M04_1</v>
      </c>
      <c r="Y606" s="159">
        <v>-1.0</v>
      </c>
    </row>
    <row r="607">
      <c r="A607" s="16" t="str">
        <f>Tracking!A599</f>
        <v>181031_E0022_P02_6929_3_S_M04_1</v>
      </c>
      <c r="C607" t="str">
        <f>Tracking!N599</f>
        <v>PC_90min_SWATH_100VW</v>
      </c>
      <c r="E607" s="160" t="str">
        <f t="shared" si="2"/>
        <v>181031_E0022_P02_6929_3_S_M04_1</v>
      </c>
      <c r="F607" s="157"/>
      <c r="G607" s="157" t="s">
        <v>901</v>
      </c>
      <c r="H607" s="157">
        <v>1.0</v>
      </c>
      <c r="I607" s="157" t="s">
        <v>902</v>
      </c>
      <c r="J607" s="160"/>
      <c r="K607" s="160"/>
      <c r="L607" s="160" t="str">
        <f t="shared" si="3"/>
        <v>PC_90min_SWATH_100VW</v>
      </c>
      <c r="M607" s="160" t="str">
        <f t="shared" si="4"/>
        <v>\181031_E0022_P02_6929_3_S_M04_1</v>
      </c>
      <c r="N607" s="157">
        <v>-1.0</v>
      </c>
      <c r="P607" s="161" t="str">
        <f t="shared" si="5"/>
        <v>181031_E0022_P02_6929_3_S_M04_1</v>
      </c>
      <c r="Q607" s="159"/>
      <c r="R607" s="159" t="s">
        <v>901</v>
      </c>
      <c r="S607" s="159">
        <v>1.0</v>
      </c>
      <c r="T607" s="159" t="s">
        <v>902</v>
      </c>
      <c r="U607" s="161" t="str">
        <f t="shared" ref="U607:W607" si="602">J607</f>
        <v/>
      </c>
      <c r="V607" s="161" t="str">
        <f t="shared" si="602"/>
        <v/>
      </c>
      <c r="W607" s="161" t="str">
        <f t="shared" si="602"/>
        <v>PC_90min_SWATH_100VW</v>
      </c>
      <c r="X607" s="161" t="str">
        <f t="shared" si="7"/>
        <v>\181031_E0022_P02_6929_3_S_M04_1</v>
      </c>
      <c r="Y607" s="159">
        <v>-1.0</v>
      </c>
    </row>
    <row r="608">
      <c r="A608" s="16" t="str">
        <f>Tracking!A600</f>
        <v>181031_E0022_P02_3327_3_S_M04_1</v>
      </c>
      <c r="C608" t="str">
        <f>Tracking!N600</f>
        <v>PC_90min_SWATH_100VW</v>
      </c>
      <c r="E608" s="160" t="str">
        <f t="shared" si="2"/>
        <v>181031_E0022_P02_3327_3_S_M04_1</v>
      </c>
      <c r="F608" s="157"/>
      <c r="G608" s="157" t="s">
        <v>901</v>
      </c>
      <c r="H608" s="157">
        <v>1.0</v>
      </c>
      <c r="I608" s="157" t="s">
        <v>902</v>
      </c>
      <c r="J608" s="160"/>
      <c r="K608" s="160"/>
      <c r="L608" s="160" t="str">
        <f t="shared" si="3"/>
        <v>PC_90min_SWATH_100VW</v>
      </c>
      <c r="M608" s="160" t="str">
        <f t="shared" si="4"/>
        <v>\181031_E0022_P02_3327_3_S_M04_1</v>
      </c>
      <c r="N608" s="157">
        <v>-1.0</v>
      </c>
      <c r="P608" s="161" t="str">
        <f t="shared" si="5"/>
        <v>181031_E0022_P02_3327_3_S_M04_1</v>
      </c>
      <c r="Q608" s="159"/>
      <c r="R608" s="159" t="s">
        <v>901</v>
      </c>
      <c r="S608" s="159">
        <v>1.0</v>
      </c>
      <c r="T608" s="159" t="s">
        <v>902</v>
      </c>
      <c r="U608" s="161" t="str">
        <f t="shared" ref="U608:W608" si="603">J608</f>
        <v/>
      </c>
      <c r="V608" s="161" t="str">
        <f t="shared" si="603"/>
        <v/>
      </c>
      <c r="W608" s="161" t="str">
        <f t="shared" si="603"/>
        <v>PC_90min_SWATH_100VW</v>
      </c>
      <c r="X608" s="161" t="str">
        <f t="shared" si="7"/>
        <v>\181031_E0022_P02_3327_3_S_M04_1</v>
      </c>
      <c r="Y608" s="159">
        <v>-1.0</v>
      </c>
    </row>
    <row r="609">
      <c r="A609" s="16" t="str">
        <f>Tracking!A601</f>
        <v>181031_E0022_P02_6929_1_S_M04_1</v>
      </c>
      <c r="C609" t="str">
        <f>Tracking!N601</f>
        <v>PC_90min_SWATH_100VW</v>
      </c>
      <c r="E609" s="160" t="str">
        <f t="shared" si="2"/>
        <v>181031_E0022_P02_6929_1_S_M04_1</v>
      </c>
      <c r="F609" s="157"/>
      <c r="G609" s="157" t="s">
        <v>901</v>
      </c>
      <c r="H609" s="157">
        <v>1.0</v>
      </c>
      <c r="I609" s="157" t="s">
        <v>902</v>
      </c>
      <c r="J609" s="160"/>
      <c r="K609" s="160"/>
      <c r="L609" s="160" t="str">
        <f t="shared" si="3"/>
        <v>PC_90min_SWATH_100VW</v>
      </c>
      <c r="M609" s="160" t="str">
        <f t="shared" si="4"/>
        <v>\181031_E0022_P02_6929_1_S_M04_1</v>
      </c>
      <c r="N609" s="157">
        <v>-1.0</v>
      </c>
      <c r="P609" s="161" t="str">
        <f t="shared" si="5"/>
        <v>181031_E0022_P02_6929_1_S_M04_1</v>
      </c>
      <c r="Q609" s="159"/>
      <c r="R609" s="159" t="s">
        <v>901</v>
      </c>
      <c r="S609" s="159">
        <v>1.0</v>
      </c>
      <c r="T609" s="159" t="s">
        <v>902</v>
      </c>
      <c r="U609" s="161" t="str">
        <f t="shared" ref="U609:W609" si="604">J609</f>
        <v/>
      </c>
      <c r="V609" s="161" t="str">
        <f t="shared" si="604"/>
        <v/>
      </c>
      <c r="W609" s="161" t="str">
        <f t="shared" si="604"/>
        <v>PC_90min_SWATH_100VW</v>
      </c>
      <c r="X609" s="161" t="str">
        <f t="shared" si="7"/>
        <v>\181031_E0022_P02_6929_1_S_M04_1</v>
      </c>
      <c r="Y609" s="159">
        <v>-1.0</v>
      </c>
    </row>
    <row r="610">
      <c r="A610" s="16" t="str">
        <f>Tracking!A602</f>
        <v>181031_E0022_P02_3069_1_S_M04_1</v>
      </c>
      <c r="C610" t="str">
        <f>Tracking!N602</f>
        <v>PC_90min_SWATH_100VW</v>
      </c>
      <c r="E610" s="160" t="str">
        <f t="shared" si="2"/>
        <v>181031_E0022_P02_3069_1_S_M04_1</v>
      </c>
      <c r="F610" s="157"/>
      <c r="G610" s="157" t="s">
        <v>901</v>
      </c>
      <c r="H610" s="157">
        <v>1.0</v>
      </c>
      <c r="I610" s="157" t="s">
        <v>902</v>
      </c>
      <c r="J610" s="160"/>
      <c r="K610" s="160"/>
      <c r="L610" s="160" t="str">
        <f t="shared" si="3"/>
        <v>PC_90min_SWATH_100VW</v>
      </c>
      <c r="M610" s="160" t="str">
        <f t="shared" si="4"/>
        <v>\181031_E0022_P02_3069_1_S_M04_1</v>
      </c>
      <c r="N610" s="157">
        <v>-1.0</v>
      </c>
      <c r="P610" s="161" t="str">
        <f t="shared" si="5"/>
        <v>181031_E0022_P02_3069_1_S_M04_1</v>
      </c>
      <c r="Q610" s="159"/>
      <c r="R610" s="159" t="s">
        <v>901</v>
      </c>
      <c r="S610" s="159">
        <v>1.0</v>
      </c>
      <c r="T610" s="159" t="s">
        <v>902</v>
      </c>
      <c r="U610" s="161" t="str">
        <f t="shared" ref="U610:W610" si="605">J610</f>
        <v/>
      </c>
      <c r="V610" s="161" t="str">
        <f t="shared" si="605"/>
        <v/>
      </c>
      <c r="W610" s="161" t="str">
        <f t="shared" si="605"/>
        <v>PC_90min_SWATH_100VW</v>
      </c>
      <c r="X610" s="161" t="str">
        <f t="shared" si="7"/>
        <v>\181031_E0022_P02_3069_1_S_M04_1</v>
      </c>
      <c r="Y610" s="159">
        <v>-1.0</v>
      </c>
    </row>
    <row r="611">
      <c r="A611" s="16" t="str">
        <f>Tracking!A603</f>
        <v>181031_E0022_P02_3069_2_S_M04_1</v>
      </c>
      <c r="C611" t="str">
        <f>Tracking!N603</f>
        <v>PC_90min_SWATH_100VW</v>
      </c>
      <c r="E611" s="160" t="str">
        <f t="shared" si="2"/>
        <v>181031_E0022_P02_3069_2_S_M04_1</v>
      </c>
      <c r="F611" s="157"/>
      <c r="G611" s="157" t="s">
        <v>901</v>
      </c>
      <c r="H611" s="157">
        <v>1.0</v>
      </c>
      <c r="I611" s="157" t="s">
        <v>902</v>
      </c>
      <c r="J611" s="160"/>
      <c r="K611" s="160"/>
      <c r="L611" s="160" t="str">
        <f t="shared" si="3"/>
        <v>PC_90min_SWATH_100VW</v>
      </c>
      <c r="M611" s="160" t="str">
        <f t="shared" si="4"/>
        <v>\181031_E0022_P02_3069_2_S_M04_1</v>
      </c>
      <c r="N611" s="157">
        <v>-1.0</v>
      </c>
      <c r="P611" s="161" t="str">
        <f t="shared" si="5"/>
        <v>181031_E0022_P02_3069_2_S_M04_1</v>
      </c>
      <c r="Q611" s="159"/>
      <c r="R611" s="159" t="s">
        <v>901</v>
      </c>
      <c r="S611" s="159">
        <v>1.0</v>
      </c>
      <c r="T611" s="159" t="s">
        <v>902</v>
      </c>
      <c r="U611" s="161" t="str">
        <f t="shared" ref="U611:W611" si="606">J611</f>
        <v/>
      </c>
      <c r="V611" s="161" t="str">
        <f t="shared" si="606"/>
        <v/>
      </c>
      <c r="W611" s="161" t="str">
        <f t="shared" si="606"/>
        <v>PC_90min_SWATH_100VW</v>
      </c>
      <c r="X611" s="161" t="str">
        <f t="shared" si="7"/>
        <v>\181031_E0022_P02_3069_2_S_M04_1</v>
      </c>
      <c r="Y611" s="159">
        <v>-1.0</v>
      </c>
    </row>
    <row r="612">
      <c r="A612" s="16" t="str">
        <f>Tracking!A604</f>
        <v>181031_E0022_P02_3063_3_S_M04_1</v>
      </c>
      <c r="C612" t="str">
        <f>Tracking!N604</f>
        <v>PC_90min_SWATH_100VW</v>
      </c>
      <c r="E612" s="160" t="str">
        <f t="shared" si="2"/>
        <v>181031_E0022_P02_3063_3_S_M04_1</v>
      </c>
      <c r="F612" s="157"/>
      <c r="G612" s="157" t="s">
        <v>901</v>
      </c>
      <c r="H612" s="157">
        <v>1.0</v>
      </c>
      <c r="I612" s="157" t="s">
        <v>902</v>
      </c>
      <c r="J612" s="160"/>
      <c r="K612" s="160"/>
      <c r="L612" s="160" t="str">
        <f t="shared" si="3"/>
        <v>PC_90min_SWATH_100VW</v>
      </c>
      <c r="M612" s="160" t="str">
        <f t="shared" si="4"/>
        <v>\181031_E0022_P02_3063_3_S_M04_1</v>
      </c>
      <c r="N612" s="157">
        <v>-1.0</v>
      </c>
      <c r="P612" s="161" t="str">
        <f t="shared" si="5"/>
        <v>181031_E0022_P02_3063_3_S_M04_1</v>
      </c>
      <c r="Q612" s="159"/>
      <c r="R612" s="159" t="s">
        <v>901</v>
      </c>
      <c r="S612" s="159">
        <v>1.0</v>
      </c>
      <c r="T612" s="159" t="s">
        <v>902</v>
      </c>
      <c r="U612" s="161" t="str">
        <f t="shared" ref="U612:W612" si="607">J612</f>
        <v/>
      </c>
      <c r="V612" s="161" t="str">
        <f t="shared" si="607"/>
        <v/>
      </c>
      <c r="W612" s="161" t="str">
        <f t="shared" si="607"/>
        <v>PC_90min_SWATH_100VW</v>
      </c>
      <c r="X612" s="161" t="str">
        <f t="shared" si="7"/>
        <v>\181031_E0022_P02_3063_3_S_M04_1</v>
      </c>
      <c r="Y612" s="159">
        <v>-1.0</v>
      </c>
    </row>
    <row r="613">
      <c r="A613" s="16" t="str">
        <f>Tracking!A605</f>
        <v>181031_E0022_P02_7049_2_S_M04_1</v>
      </c>
      <c r="C613" t="str">
        <f>Tracking!N605</f>
        <v>PC_90min_SWATH_100VW</v>
      </c>
      <c r="E613" s="160" t="str">
        <f t="shared" si="2"/>
        <v>181031_E0022_P02_7049_2_S_M04_1</v>
      </c>
      <c r="F613" s="157"/>
      <c r="G613" s="157" t="s">
        <v>901</v>
      </c>
      <c r="H613" s="157">
        <v>1.0</v>
      </c>
      <c r="I613" s="157" t="s">
        <v>902</v>
      </c>
      <c r="J613" s="160"/>
      <c r="K613" s="160"/>
      <c r="L613" s="160" t="str">
        <f t="shared" si="3"/>
        <v>PC_90min_SWATH_100VW</v>
      </c>
      <c r="M613" s="160" t="str">
        <f t="shared" si="4"/>
        <v>\181031_E0022_P02_7049_2_S_M04_1</v>
      </c>
      <c r="N613" s="157">
        <v>-1.0</v>
      </c>
      <c r="P613" s="161" t="str">
        <f t="shared" si="5"/>
        <v>181031_E0022_P02_7049_2_S_M04_1</v>
      </c>
      <c r="Q613" s="159"/>
      <c r="R613" s="159" t="s">
        <v>901</v>
      </c>
      <c r="S613" s="159">
        <v>1.0</v>
      </c>
      <c r="T613" s="159" t="s">
        <v>902</v>
      </c>
      <c r="U613" s="161" t="str">
        <f t="shared" ref="U613:W613" si="608">J613</f>
        <v/>
      </c>
      <c r="V613" s="161" t="str">
        <f t="shared" si="608"/>
        <v/>
      </c>
      <c r="W613" s="161" t="str">
        <f t="shared" si="608"/>
        <v>PC_90min_SWATH_100VW</v>
      </c>
      <c r="X613" s="161" t="str">
        <f t="shared" si="7"/>
        <v>\181031_E0022_P02_7049_2_S_M04_1</v>
      </c>
      <c r="Y613" s="159">
        <v>-1.0</v>
      </c>
    </row>
    <row r="614">
      <c r="A614" s="16" t="str">
        <f>Tracking!A606</f>
        <v>181031_E0022_P02_HEK_155_S_M04_1</v>
      </c>
      <c r="C614" t="str">
        <f>Tracking!N606</f>
        <v>PC_90min_SWATH_100VW</v>
      </c>
      <c r="E614" s="160" t="str">
        <f t="shared" si="2"/>
        <v>181031_E0022_P02_HEK_155_S_M04_1</v>
      </c>
      <c r="F614" s="157"/>
      <c r="G614" s="157" t="s">
        <v>901</v>
      </c>
      <c r="H614" s="157">
        <v>1.0</v>
      </c>
      <c r="I614" s="157" t="s">
        <v>902</v>
      </c>
      <c r="J614" s="160"/>
      <c r="K614" s="160"/>
      <c r="L614" s="160" t="str">
        <f t="shared" si="3"/>
        <v>PC_90min_SWATH_100VW</v>
      </c>
      <c r="M614" s="160" t="str">
        <f t="shared" si="4"/>
        <v>\181031_E0022_P02_HEK_155_S_M04_1</v>
      </c>
      <c r="N614" s="157">
        <v>-1.0</v>
      </c>
      <c r="P614" s="161" t="str">
        <f t="shared" si="5"/>
        <v>181031_E0022_P02_HEK_155_S_M04_1</v>
      </c>
      <c r="Q614" s="159"/>
      <c r="R614" s="159" t="s">
        <v>901</v>
      </c>
      <c r="S614" s="159">
        <v>1.0</v>
      </c>
      <c r="T614" s="159" t="s">
        <v>902</v>
      </c>
      <c r="U614" s="161" t="str">
        <f t="shared" ref="U614:W614" si="609">J614</f>
        <v/>
      </c>
      <c r="V614" s="161" t="str">
        <f t="shared" si="609"/>
        <v/>
      </c>
      <c r="W614" s="161" t="str">
        <f t="shared" si="609"/>
        <v>PC_90min_SWATH_100VW</v>
      </c>
      <c r="X614" s="161" t="str">
        <f t="shared" si="7"/>
        <v>\181031_E0022_P02_HEK_155_S_M04_1</v>
      </c>
      <c r="Y614" s="159">
        <v>-1.0</v>
      </c>
    </row>
    <row r="615">
      <c r="A615" s="16" t="str">
        <f>Tracking!A607</f>
        <v>181031_E0022_P02_7049_1_S_M04_1</v>
      </c>
      <c r="C615" t="str">
        <f>Tracking!N607</f>
        <v>PC_90min_SWATH_100VW</v>
      </c>
      <c r="E615" s="160" t="str">
        <f t="shared" si="2"/>
        <v>181031_E0022_P02_7049_1_S_M04_1</v>
      </c>
      <c r="F615" s="157"/>
      <c r="G615" s="157" t="s">
        <v>901</v>
      </c>
      <c r="H615" s="157">
        <v>1.0</v>
      </c>
      <c r="I615" s="157" t="s">
        <v>902</v>
      </c>
      <c r="J615" s="160"/>
      <c r="K615" s="160"/>
      <c r="L615" s="160" t="str">
        <f t="shared" si="3"/>
        <v>PC_90min_SWATH_100VW</v>
      </c>
      <c r="M615" s="160" t="str">
        <f t="shared" si="4"/>
        <v>\181031_E0022_P02_7049_1_S_M04_1</v>
      </c>
      <c r="N615" s="157">
        <v>-1.0</v>
      </c>
      <c r="P615" s="161" t="str">
        <f t="shared" si="5"/>
        <v>181031_E0022_P02_7049_1_S_M04_1</v>
      </c>
      <c r="Q615" s="159"/>
      <c r="R615" s="159" t="s">
        <v>901</v>
      </c>
      <c r="S615" s="159">
        <v>1.0</v>
      </c>
      <c r="T615" s="159" t="s">
        <v>902</v>
      </c>
      <c r="U615" s="161" t="str">
        <f t="shared" ref="U615:W615" si="610">J615</f>
        <v/>
      </c>
      <c r="V615" s="161" t="str">
        <f t="shared" si="610"/>
        <v/>
      </c>
      <c r="W615" s="161" t="str">
        <f t="shared" si="610"/>
        <v>PC_90min_SWATH_100VW</v>
      </c>
      <c r="X615" s="161" t="str">
        <f t="shared" si="7"/>
        <v>\181031_E0022_P02_7049_1_S_M04_1</v>
      </c>
      <c r="Y615" s="159">
        <v>-1.0</v>
      </c>
    </row>
    <row r="616">
      <c r="A616" s="16" t="str">
        <f>Tracking!A608</f>
        <v>181031_E0022_P02_3327_2_S_M04_1</v>
      </c>
      <c r="C616" t="str">
        <f>Tracking!N608</f>
        <v>PC_90min_SWATH_100VW</v>
      </c>
      <c r="E616" s="160" t="str">
        <f t="shared" si="2"/>
        <v>181031_E0022_P02_3327_2_S_M04_1</v>
      </c>
      <c r="F616" s="157"/>
      <c r="G616" s="157" t="s">
        <v>901</v>
      </c>
      <c r="H616" s="157">
        <v>1.0</v>
      </c>
      <c r="I616" s="157" t="s">
        <v>902</v>
      </c>
      <c r="J616" s="160"/>
      <c r="K616" s="160"/>
      <c r="L616" s="160" t="str">
        <f t="shared" si="3"/>
        <v>PC_90min_SWATH_100VW</v>
      </c>
      <c r="M616" s="160" t="str">
        <f t="shared" si="4"/>
        <v>\181031_E0022_P02_3327_2_S_M04_1</v>
      </c>
      <c r="N616" s="157">
        <v>-1.0</v>
      </c>
      <c r="P616" s="161" t="str">
        <f t="shared" si="5"/>
        <v>181031_E0022_P02_3327_2_S_M04_1</v>
      </c>
      <c r="Q616" s="159"/>
      <c r="R616" s="159" t="s">
        <v>901</v>
      </c>
      <c r="S616" s="159">
        <v>1.0</v>
      </c>
      <c r="T616" s="159" t="s">
        <v>902</v>
      </c>
      <c r="U616" s="161" t="str">
        <f t="shared" ref="U616:W616" si="611">J616</f>
        <v/>
      </c>
      <c r="V616" s="161" t="str">
        <f t="shared" si="611"/>
        <v/>
      </c>
      <c r="W616" s="161" t="str">
        <f t="shared" si="611"/>
        <v>PC_90min_SWATH_100VW</v>
      </c>
      <c r="X616" s="161" t="str">
        <f t="shared" si="7"/>
        <v>\181031_E0022_P02_3327_2_S_M04_1</v>
      </c>
      <c r="Y616" s="159">
        <v>-1.0</v>
      </c>
    </row>
    <row r="617">
      <c r="A617" s="16" t="str">
        <f>Tracking!A609</f>
        <v>181031_E0022_P02_7049_3_S_M04_1</v>
      </c>
      <c r="C617" t="str">
        <f>Tracking!N609</f>
        <v>PC_90min_SWATH_100VW</v>
      </c>
      <c r="E617" s="160" t="str">
        <f t="shared" si="2"/>
        <v>181031_E0022_P02_7049_3_S_M04_1</v>
      </c>
      <c r="F617" s="157"/>
      <c r="G617" s="157" t="s">
        <v>901</v>
      </c>
      <c r="H617" s="157">
        <v>1.0</v>
      </c>
      <c r="I617" s="157" t="s">
        <v>902</v>
      </c>
      <c r="J617" s="160"/>
      <c r="K617" s="160"/>
      <c r="L617" s="160" t="str">
        <f t="shared" si="3"/>
        <v>PC_90min_SWATH_100VW</v>
      </c>
      <c r="M617" s="160" t="str">
        <f t="shared" si="4"/>
        <v>\181031_E0022_P02_7049_3_S_M04_1</v>
      </c>
      <c r="N617" s="157">
        <v>-1.0</v>
      </c>
      <c r="P617" s="161" t="str">
        <f t="shared" si="5"/>
        <v>181031_E0022_P02_7049_3_S_M04_1</v>
      </c>
      <c r="Q617" s="159"/>
      <c r="R617" s="159" t="s">
        <v>901</v>
      </c>
      <c r="S617" s="159">
        <v>1.0</v>
      </c>
      <c r="T617" s="159" t="s">
        <v>902</v>
      </c>
      <c r="U617" s="161" t="str">
        <f t="shared" ref="U617:W617" si="612">J617</f>
        <v/>
      </c>
      <c r="V617" s="161" t="str">
        <f t="shared" si="612"/>
        <v/>
      </c>
      <c r="W617" s="161" t="str">
        <f t="shared" si="612"/>
        <v>PC_90min_SWATH_100VW</v>
      </c>
      <c r="X617" s="161" t="str">
        <f t="shared" si="7"/>
        <v>\181031_E0022_P02_7049_3_S_M04_1</v>
      </c>
      <c r="Y617" s="159">
        <v>-1.0</v>
      </c>
    </row>
    <row r="618">
      <c r="A618" s="16" t="str">
        <f>Tracking!A610</f>
        <v>181031_E0022_P02_HEK_H002_QC_S_M04_2</v>
      </c>
      <c r="C618" t="str">
        <f>Tracking!N610</f>
        <v>PC_90min_SWATH_100VW</v>
      </c>
      <c r="E618" s="160" t="str">
        <f t="shared" si="2"/>
        <v>181031_E0022_P02_HEK_H002_QC_S_M04_2</v>
      </c>
      <c r="F618" s="157"/>
      <c r="G618" s="157" t="s">
        <v>901</v>
      </c>
      <c r="H618" s="157">
        <v>1.0</v>
      </c>
      <c r="I618" s="157" t="s">
        <v>902</v>
      </c>
      <c r="J618" s="160"/>
      <c r="K618" s="160"/>
      <c r="L618" s="160" t="str">
        <f t="shared" si="3"/>
        <v>PC_90min_SWATH_100VW</v>
      </c>
      <c r="M618" s="160" t="str">
        <f t="shared" si="4"/>
        <v>\181031_E0022_P02_HEK_H002_QC_S_M04_2</v>
      </c>
      <c r="N618" s="157">
        <v>-1.0</v>
      </c>
      <c r="P618" s="161" t="str">
        <f t="shared" si="5"/>
        <v>181031_E0022_P02_HEK_H002_QC_S_M04_2</v>
      </c>
      <c r="Q618" s="159"/>
      <c r="R618" s="159" t="s">
        <v>901</v>
      </c>
      <c r="S618" s="159">
        <v>1.0</v>
      </c>
      <c r="T618" s="159" t="s">
        <v>902</v>
      </c>
      <c r="U618" s="161" t="str">
        <f t="shared" ref="U618:W618" si="613">J618</f>
        <v/>
      </c>
      <c r="V618" s="161" t="str">
        <f t="shared" si="613"/>
        <v/>
      </c>
      <c r="W618" s="161" t="str">
        <f t="shared" si="613"/>
        <v>PC_90min_SWATH_100VW</v>
      </c>
      <c r="X618" s="161" t="str">
        <f t="shared" si="7"/>
        <v>\181031_E0022_P02_HEK_H002_QC_S_M04_2</v>
      </c>
      <c r="Y618" s="159">
        <v>-1.0</v>
      </c>
    </row>
    <row r="619">
      <c r="A619" s="16" t="str">
        <f>Tracking!A611</f>
        <v>181031_E0022_P02_7950_1_S_M04_1</v>
      </c>
      <c r="C619" t="str">
        <f>Tracking!N611</f>
        <v>PC_90min_SWATH_100VW</v>
      </c>
      <c r="E619" s="160" t="str">
        <f t="shared" si="2"/>
        <v>181031_E0022_P02_7950_1_S_M04_1</v>
      </c>
      <c r="F619" s="157"/>
      <c r="G619" s="157" t="s">
        <v>901</v>
      </c>
      <c r="H619" s="157">
        <v>1.0</v>
      </c>
      <c r="I619" s="157" t="s">
        <v>902</v>
      </c>
      <c r="J619" s="160"/>
      <c r="K619" s="160"/>
      <c r="L619" s="160" t="str">
        <f t="shared" si="3"/>
        <v>PC_90min_SWATH_100VW</v>
      </c>
      <c r="M619" s="160" t="str">
        <f t="shared" si="4"/>
        <v>\181031_E0022_P02_7950_1_S_M04_1</v>
      </c>
      <c r="N619" s="157">
        <v>-1.0</v>
      </c>
      <c r="P619" s="161" t="str">
        <f t="shared" si="5"/>
        <v>181031_E0022_P02_7950_1_S_M04_1</v>
      </c>
      <c r="Q619" s="159"/>
      <c r="R619" s="159" t="s">
        <v>901</v>
      </c>
      <c r="S619" s="159">
        <v>1.0</v>
      </c>
      <c r="T619" s="159" t="s">
        <v>902</v>
      </c>
      <c r="U619" s="161" t="str">
        <f t="shared" ref="U619:W619" si="614">J619</f>
        <v/>
      </c>
      <c r="V619" s="161" t="str">
        <f t="shared" si="614"/>
        <v/>
      </c>
      <c r="W619" s="161" t="str">
        <f t="shared" si="614"/>
        <v>PC_90min_SWATH_100VW</v>
      </c>
      <c r="X619" s="161" t="str">
        <f t="shared" si="7"/>
        <v>\181031_E0022_P02_7950_1_S_M04_1</v>
      </c>
      <c r="Y619" s="159">
        <v>-1.0</v>
      </c>
    </row>
    <row r="620">
      <c r="A620" s="16" t="str">
        <f>Tracking!A612</f>
        <v>181031_E0022_P02_3403_2_S_M04_1</v>
      </c>
      <c r="C620" t="str">
        <f>Tracking!N612</f>
        <v>PC_90min_SWATH_100VW</v>
      </c>
      <c r="E620" s="160" t="str">
        <f t="shared" si="2"/>
        <v>181031_E0022_P02_3403_2_S_M04_1</v>
      </c>
      <c r="F620" s="157"/>
      <c r="G620" s="157" t="s">
        <v>901</v>
      </c>
      <c r="H620" s="157">
        <v>1.0</v>
      </c>
      <c r="I620" s="157" t="s">
        <v>902</v>
      </c>
      <c r="J620" s="160"/>
      <c r="K620" s="160"/>
      <c r="L620" s="160" t="str">
        <f t="shared" si="3"/>
        <v>PC_90min_SWATH_100VW</v>
      </c>
      <c r="M620" s="160" t="str">
        <f t="shared" si="4"/>
        <v>\181031_E0022_P02_3403_2_S_M04_1</v>
      </c>
      <c r="N620" s="157">
        <v>-1.0</v>
      </c>
      <c r="P620" s="161" t="str">
        <f t="shared" si="5"/>
        <v>181031_E0022_P02_3403_2_S_M04_1</v>
      </c>
      <c r="Q620" s="159"/>
      <c r="R620" s="159" t="s">
        <v>901</v>
      </c>
      <c r="S620" s="159">
        <v>1.0</v>
      </c>
      <c r="T620" s="159" t="s">
        <v>902</v>
      </c>
      <c r="U620" s="161" t="str">
        <f t="shared" ref="U620:W620" si="615">J620</f>
        <v/>
      </c>
      <c r="V620" s="161" t="str">
        <f t="shared" si="615"/>
        <v/>
      </c>
      <c r="W620" s="161" t="str">
        <f t="shared" si="615"/>
        <v>PC_90min_SWATH_100VW</v>
      </c>
      <c r="X620" s="161" t="str">
        <f t="shared" si="7"/>
        <v>\181031_E0022_P02_3403_2_S_M04_1</v>
      </c>
      <c r="Y620" s="159">
        <v>-1.0</v>
      </c>
    </row>
    <row r="621">
      <c r="A621" s="16" t="str">
        <f>Tracking!A613</f>
        <v>181031_E0022_P02_7950_3_S_M04_1</v>
      </c>
      <c r="C621" t="str">
        <f>Tracking!N613</f>
        <v>PC_90min_SWATH_100VW</v>
      </c>
      <c r="E621" s="160" t="str">
        <f t="shared" si="2"/>
        <v>181031_E0022_P02_7950_3_S_M04_1</v>
      </c>
      <c r="F621" s="157"/>
      <c r="G621" s="157" t="s">
        <v>901</v>
      </c>
      <c r="H621" s="157">
        <v>1.0</v>
      </c>
      <c r="I621" s="157" t="s">
        <v>902</v>
      </c>
      <c r="J621" s="160"/>
      <c r="K621" s="160"/>
      <c r="L621" s="160" t="str">
        <f t="shared" si="3"/>
        <v>PC_90min_SWATH_100VW</v>
      </c>
      <c r="M621" s="160" t="str">
        <f t="shared" si="4"/>
        <v>\181031_E0022_P02_7950_3_S_M04_1</v>
      </c>
      <c r="N621" s="157">
        <v>-1.0</v>
      </c>
      <c r="P621" s="161" t="str">
        <f t="shared" si="5"/>
        <v>181031_E0022_P02_7950_3_S_M04_1</v>
      </c>
      <c r="Q621" s="159"/>
      <c r="R621" s="159" t="s">
        <v>901</v>
      </c>
      <c r="S621" s="159">
        <v>1.0</v>
      </c>
      <c r="T621" s="159" t="s">
        <v>902</v>
      </c>
      <c r="U621" s="161" t="str">
        <f t="shared" ref="U621:W621" si="616">J621</f>
        <v/>
      </c>
      <c r="V621" s="161" t="str">
        <f t="shared" si="616"/>
        <v/>
      </c>
      <c r="W621" s="161" t="str">
        <f t="shared" si="616"/>
        <v>PC_90min_SWATH_100VW</v>
      </c>
      <c r="X621" s="161" t="str">
        <f t="shared" si="7"/>
        <v>\181031_E0022_P02_7950_3_S_M04_1</v>
      </c>
      <c r="Y621" s="159">
        <v>-1.0</v>
      </c>
    </row>
    <row r="622">
      <c r="A622" s="16" t="str">
        <f>Tracking!A614</f>
        <v>181031_E0022_P02_2292_2_S_M04_1</v>
      </c>
      <c r="C622" t="str">
        <f>Tracking!N614</f>
        <v>PC_90min_SWATH_100VW</v>
      </c>
      <c r="E622" s="160" t="str">
        <f t="shared" si="2"/>
        <v>181031_E0022_P02_2292_2_S_M04_1</v>
      </c>
      <c r="F622" s="157"/>
      <c r="G622" s="157" t="s">
        <v>901</v>
      </c>
      <c r="H622" s="157">
        <v>1.0</v>
      </c>
      <c r="I622" s="157" t="s">
        <v>902</v>
      </c>
      <c r="J622" s="160"/>
      <c r="K622" s="160"/>
      <c r="L622" s="160" t="str">
        <f t="shared" si="3"/>
        <v>PC_90min_SWATH_100VW</v>
      </c>
      <c r="M622" s="160" t="str">
        <f t="shared" si="4"/>
        <v>\181031_E0022_P02_2292_2_S_M04_1</v>
      </c>
      <c r="N622" s="157">
        <v>-1.0</v>
      </c>
      <c r="P622" s="161" t="str">
        <f t="shared" si="5"/>
        <v>181031_E0022_P02_2292_2_S_M04_1</v>
      </c>
      <c r="Q622" s="159"/>
      <c r="R622" s="159" t="s">
        <v>901</v>
      </c>
      <c r="S622" s="159">
        <v>1.0</v>
      </c>
      <c r="T622" s="159" t="s">
        <v>902</v>
      </c>
      <c r="U622" s="161" t="str">
        <f t="shared" ref="U622:W622" si="617">J622</f>
        <v/>
      </c>
      <c r="V622" s="161" t="str">
        <f t="shared" si="617"/>
        <v/>
      </c>
      <c r="W622" s="161" t="str">
        <f t="shared" si="617"/>
        <v>PC_90min_SWATH_100VW</v>
      </c>
      <c r="X622" s="161" t="str">
        <f t="shared" si="7"/>
        <v>\181031_E0022_P02_2292_2_S_M04_1</v>
      </c>
      <c r="Y622" s="159">
        <v>-1.0</v>
      </c>
    </row>
    <row r="623">
      <c r="A623" s="16" t="str">
        <f>Tracking!A615</f>
        <v>181031_E0022_P02_3403_3_S_M04_1</v>
      </c>
      <c r="C623" t="str">
        <f>Tracking!N615</f>
        <v>PC_90min_SWATH_100VW</v>
      </c>
      <c r="E623" s="160" t="str">
        <f t="shared" si="2"/>
        <v>181031_E0022_P02_3403_3_S_M04_1</v>
      </c>
      <c r="F623" s="157"/>
      <c r="G623" s="157" t="s">
        <v>901</v>
      </c>
      <c r="H623" s="157">
        <v>1.0</v>
      </c>
      <c r="I623" s="157" t="s">
        <v>902</v>
      </c>
      <c r="J623" s="160"/>
      <c r="K623" s="160"/>
      <c r="L623" s="160" t="str">
        <f t="shared" si="3"/>
        <v>PC_90min_SWATH_100VW</v>
      </c>
      <c r="M623" s="160" t="str">
        <f t="shared" si="4"/>
        <v>\181031_E0022_P02_3403_3_S_M04_1</v>
      </c>
      <c r="N623" s="157">
        <v>-1.0</v>
      </c>
      <c r="P623" s="161" t="str">
        <f t="shared" si="5"/>
        <v>181031_E0022_P02_3403_3_S_M04_1</v>
      </c>
      <c r="Q623" s="159"/>
      <c r="R623" s="159" t="s">
        <v>901</v>
      </c>
      <c r="S623" s="159">
        <v>1.0</v>
      </c>
      <c r="T623" s="159" t="s">
        <v>902</v>
      </c>
      <c r="U623" s="161" t="str">
        <f t="shared" ref="U623:W623" si="618">J623</f>
        <v/>
      </c>
      <c r="V623" s="161" t="str">
        <f t="shared" si="618"/>
        <v/>
      </c>
      <c r="W623" s="161" t="str">
        <f t="shared" si="618"/>
        <v>PC_90min_SWATH_100VW</v>
      </c>
      <c r="X623" s="161" t="str">
        <f t="shared" si="7"/>
        <v>\181031_E0022_P02_3403_3_S_M04_1</v>
      </c>
      <c r="Y623" s="159">
        <v>-1.0</v>
      </c>
    </row>
    <row r="624">
      <c r="A624" s="16" t="str">
        <f>Tracking!A616</f>
        <v>181031_E0022_P02_9489_3_S_M04_1</v>
      </c>
      <c r="C624" t="str">
        <f>Tracking!N616</f>
        <v>PC_90min_SWATH_100VW</v>
      </c>
      <c r="E624" s="160" t="str">
        <f t="shared" si="2"/>
        <v>181031_E0022_P02_9489_3_S_M04_1</v>
      </c>
      <c r="F624" s="157"/>
      <c r="G624" s="157" t="s">
        <v>901</v>
      </c>
      <c r="H624" s="157">
        <v>1.0</v>
      </c>
      <c r="I624" s="157" t="s">
        <v>902</v>
      </c>
      <c r="J624" s="160"/>
      <c r="K624" s="160"/>
      <c r="L624" s="160" t="str">
        <f t="shared" si="3"/>
        <v>PC_90min_SWATH_100VW</v>
      </c>
      <c r="M624" s="160" t="str">
        <f t="shared" si="4"/>
        <v>\181031_E0022_P02_9489_3_S_M04_1</v>
      </c>
      <c r="N624" s="157">
        <v>-1.0</v>
      </c>
      <c r="P624" s="161" t="str">
        <f t="shared" si="5"/>
        <v>181031_E0022_P02_9489_3_S_M04_1</v>
      </c>
      <c r="Q624" s="159"/>
      <c r="R624" s="159" t="s">
        <v>901</v>
      </c>
      <c r="S624" s="159">
        <v>1.0</v>
      </c>
      <c r="T624" s="159" t="s">
        <v>902</v>
      </c>
      <c r="U624" s="161" t="str">
        <f t="shared" ref="U624:W624" si="619">J624</f>
        <v/>
      </c>
      <c r="V624" s="161" t="str">
        <f t="shared" si="619"/>
        <v/>
      </c>
      <c r="W624" s="161" t="str">
        <f t="shared" si="619"/>
        <v>PC_90min_SWATH_100VW</v>
      </c>
      <c r="X624" s="161" t="str">
        <f t="shared" si="7"/>
        <v>\181031_E0022_P02_9489_3_S_M04_1</v>
      </c>
      <c r="Y624" s="159">
        <v>-1.0</v>
      </c>
    </row>
    <row r="625">
      <c r="A625" s="16" t="str">
        <f>Tracking!A617</f>
        <v>181031_E0022_P02_3403_1_S_M04_1</v>
      </c>
      <c r="C625" t="str">
        <f>Tracking!N617</f>
        <v>PC_90min_SWATH_100VW</v>
      </c>
      <c r="E625" s="160" t="str">
        <f t="shared" si="2"/>
        <v>181031_E0022_P02_3403_1_S_M04_1</v>
      </c>
      <c r="F625" s="157"/>
      <c r="G625" s="157" t="s">
        <v>901</v>
      </c>
      <c r="H625" s="157">
        <v>1.0</v>
      </c>
      <c r="I625" s="157" t="s">
        <v>902</v>
      </c>
      <c r="J625" s="160"/>
      <c r="K625" s="160"/>
      <c r="L625" s="160" t="str">
        <f t="shared" si="3"/>
        <v>PC_90min_SWATH_100VW</v>
      </c>
      <c r="M625" s="160" t="str">
        <f t="shared" si="4"/>
        <v>\181031_E0022_P02_3403_1_S_M04_1</v>
      </c>
      <c r="N625" s="157">
        <v>-1.0</v>
      </c>
      <c r="P625" s="161" t="str">
        <f t="shared" si="5"/>
        <v>181031_E0022_P02_3403_1_S_M04_1</v>
      </c>
      <c r="Q625" s="159"/>
      <c r="R625" s="159" t="s">
        <v>901</v>
      </c>
      <c r="S625" s="159">
        <v>1.0</v>
      </c>
      <c r="T625" s="159" t="s">
        <v>902</v>
      </c>
      <c r="U625" s="161" t="str">
        <f t="shared" ref="U625:W625" si="620">J625</f>
        <v/>
      </c>
      <c r="V625" s="161" t="str">
        <f t="shared" si="620"/>
        <v/>
      </c>
      <c r="W625" s="161" t="str">
        <f t="shared" si="620"/>
        <v>PC_90min_SWATH_100VW</v>
      </c>
      <c r="X625" s="161" t="str">
        <f t="shared" si="7"/>
        <v>\181031_E0022_P02_3403_1_S_M04_1</v>
      </c>
      <c r="Y625" s="159">
        <v>-1.0</v>
      </c>
    </row>
    <row r="626">
      <c r="A626" s="16" t="str">
        <f>Tracking!A618</f>
        <v>181031_E0022_P02_7950_2_S_M04_1</v>
      </c>
      <c r="C626" t="str">
        <f>Tracking!N618</f>
        <v>PC_90min_SWATH_100VW</v>
      </c>
      <c r="E626" s="160" t="str">
        <f t="shared" si="2"/>
        <v>181031_E0022_P02_7950_2_S_M04_1</v>
      </c>
      <c r="F626" s="157"/>
      <c r="G626" s="157" t="s">
        <v>901</v>
      </c>
      <c r="H626" s="157">
        <v>1.0</v>
      </c>
      <c r="I626" s="157" t="s">
        <v>902</v>
      </c>
      <c r="J626" s="160"/>
      <c r="K626" s="160"/>
      <c r="L626" s="160" t="str">
        <f t="shared" si="3"/>
        <v>PC_90min_SWATH_100VW</v>
      </c>
      <c r="M626" s="160" t="str">
        <f t="shared" si="4"/>
        <v>\181031_E0022_P02_7950_2_S_M04_1</v>
      </c>
      <c r="N626" s="157">
        <v>-1.0</v>
      </c>
      <c r="P626" s="161" t="str">
        <f t="shared" si="5"/>
        <v>181031_E0022_P02_7950_2_S_M04_1</v>
      </c>
      <c r="Q626" s="159"/>
      <c r="R626" s="159" t="s">
        <v>901</v>
      </c>
      <c r="S626" s="159">
        <v>1.0</v>
      </c>
      <c r="T626" s="159" t="s">
        <v>902</v>
      </c>
      <c r="U626" s="161" t="str">
        <f t="shared" ref="U626:W626" si="621">J626</f>
        <v/>
      </c>
      <c r="V626" s="161" t="str">
        <f t="shared" si="621"/>
        <v/>
      </c>
      <c r="W626" s="161" t="str">
        <f t="shared" si="621"/>
        <v>PC_90min_SWATH_100VW</v>
      </c>
      <c r="X626" s="161" t="str">
        <f t="shared" si="7"/>
        <v>\181031_E0022_P02_7950_2_S_M04_1</v>
      </c>
      <c r="Y626" s="159">
        <v>-1.0</v>
      </c>
    </row>
    <row r="627">
      <c r="A627" s="16" t="str">
        <f>Tracking!A619</f>
        <v>181031_E0022_P02_2292_3_S_M04_1</v>
      </c>
      <c r="C627" t="str">
        <f>Tracking!N619</f>
        <v>PC_90min_SWATH_100VW</v>
      </c>
      <c r="E627" s="160" t="str">
        <f t="shared" si="2"/>
        <v>181031_E0022_P02_2292_3_S_M04_1</v>
      </c>
      <c r="F627" s="157"/>
      <c r="G627" s="157" t="s">
        <v>901</v>
      </c>
      <c r="H627" s="157">
        <v>1.0</v>
      </c>
      <c r="I627" s="157" t="s">
        <v>902</v>
      </c>
      <c r="J627" s="160"/>
      <c r="K627" s="160"/>
      <c r="L627" s="160" t="str">
        <f t="shared" si="3"/>
        <v>PC_90min_SWATH_100VW</v>
      </c>
      <c r="M627" s="160" t="str">
        <f t="shared" si="4"/>
        <v>\181031_E0022_P02_2292_3_S_M04_1</v>
      </c>
      <c r="N627" s="157">
        <v>-1.0</v>
      </c>
      <c r="P627" s="161" t="str">
        <f t="shared" si="5"/>
        <v>181031_E0022_P02_2292_3_S_M04_1</v>
      </c>
      <c r="Q627" s="159"/>
      <c r="R627" s="159" t="s">
        <v>901</v>
      </c>
      <c r="S627" s="159">
        <v>1.0</v>
      </c>
      <c r="T627" s="159" t="s">
        <v>902</v>
      </c>
      <c r="U627" s="161" t="str">
        <f t="shared" ref="U627:W627" si="622">J627</f>
        <v/>
      </c>
      <c r="V627" s="161" t="str">
        <f t="shared" si="622"/>
        <v/>
      </c>
      <c r="W627" s="161" t="str">
        <f t="shared" si="622"/>
        <v>PC_90min_SWATH_100VW</v>
      </c>
      <c r="X627" s="161" t="str">
        <f t="shared" si="7"/>
        <v>\181031_E0022_P02_2292_3_S_M04_1</v>
      </c>
      <c r="Y627" s="159">
        <v>-1.0</v>
      </c>
    </row>
    <row r="628">
      <c r="A628" s="16" t="str">
        <f>Tracking!A620</f>
        <v>181031_E0022_P02_9489_1_S_M04_1</v>
      </c>
      <c r="C628" t="str">
        <f>Tracking!N620</f>
        <v>PC_90min_SWATH_100VW</v>
      </c>
      <c r="E628" s="160" t="str">
        <f t="shared" si="2"/>
        <v>181031_E0022_P02_9489_1_S_M04_1</v>
      </c>
      <c r="F628" s="157"/>
      <c r="G628" s="157" t="s">
        <v>901</v>
      </c>
      <c r="H628" s="157">
        <v>1.0</v>
      </c>
      <c r="I628" s="157" t="s">
        <v>902</v>
      </c>
      <c r="J628" s="160"/>
      <c r="K628" s="160"/>
      <c r="L628" s="160" t="str">
        <f t="shared" si="3"/>
        <v>PC_90min_SWATH_100VW</v>
      </c>
      <c r="M628" s="160" t="str">
        <f t="shared" si="4"/>
        <v>\181031_E0022_P02_9489_1_S_M04_1</v>
      </c>
      <c r="N628" s="157">
        <v>-1.0</v>
      </c>
      <c r="P628" s="161" t="str">
        <f t="shared" si="5"/>
        <v>181031_E0022_P02_9489_1_S_M04_1</v>
      </c>
      <c r="Q628" s="159"/>
      <c r="R628" s="159" t="s">
        <v>901</v>
      </c>
      <c r="S628" s="159">
        <v>1.0</v>
      </c>
      <c r="T628" s="159" t="s">
        <v>902</v>
      </c>
      <c r="U628" s="161" t="str">
        <f t="shared" ref="U628:W628" si="623">J628</f>
        <v/>
      </c>
      <c r="V628" s="161" t="str">
        <f t="shared" si="623"/>
        <v/>
      </c>
      <c r="W628" s="161" t="str">
        <f t="shared" si="623"/>
        <v>PC_90min_SWATH_100VW</v>
      </c>
      <c r="X628" s="161" t="str">
        <f t="shared" si="7"/>
        <v>\181031_E0022_P02_9489_1_S_M04_1</v>
      </c>
      <c r="Y628" s="159">
        <v>-1.0</v>
      </c>
    </row>
    <row r="629">
      <c r="A629" s="16" t="str">
        <f>Tracking!A621</f>
        <v>181031_E0022_P02_8878_2_S_M04_1</v>
      </c>
      <c r="C629" t="str">
        <f>Tracking!N621</f>
        <v>PC_90min_SWATH_100VW</v>
      </c>
      <c r="E629" s="160" t="str">
        <f t="shared" si="2"/>
        <v>181031_E0022_P02_8878_2_S_M04_1</v>
      </c>
      <c r="F629" s="157"/>
      <c r="G629" s="157" t="s">
        <v>901</v>
      </c>
      <c r="H629" s="157">
        <v>1.0</v>
      </c>
      <c r="I629" s="157" t="s">
        <v>902</v>
      </c>
      <c r="J629" s="160"/>
      <c r="K629" s="160"/>
      <c r="L629" s="160" t="str">
        <f t="shared" si="3"/>
        <v>PC_90min_SWATH_100VW</v>
      </c>
      <c r="M629" s="160" t="str">
        <f t="shared" si="4"/>
        <v>\181031_E0022_P02_8878_2_S_M04_1</v>
      </c>
      <c r="N629" s="157">
        <v>-1.0</v>
      </c>
      <c r="P629" s="161" t="str">
        <f t="shared" si="5"/>
        <v>181031_E0022_P02_8878_2_S_M04_1</v>
      </c>
      <c r="Q629" s="159"/>
      <c r="R629" s="159" t="s">
        <v>901</v>
      </c>
      <c r="S629" s="159">
        <v>1.0</v>
      </c>
      <c r="T629" s="159" t="s">
        <v>902</v>
      </c>
      <c r="U629" s="161" t="str">
        <f t="shared" ref="U629:W629" si="624">J629</f>
        <v/>
      </c>
      <c r="V629" s="161" t="str">
        <f t="shared" si="624"/>
        <v/>
      </c>
      <c r="W629" s="161" t="str">
        <f t="shared" si="624"/>
        <v>PC_90min_SWATH_100VW</v>
      </c>
      <c r="X629" s="161" t="str">
        <f t="shared" si="7"/>
        <v>\181031_E0022_P02_8878_2_S_M04_1</v>
      </c>
      <c r="Y629" s="159">
        <v>-1.0</v>
      </c>
    </row>
    <row r="630">
      <c r="A630" s="16" t="str">
        <f>Tracking!A622</f>
        <v>181031_E0022_P02_8878_3_S_M04_1</v>
      </c>
      <c r="C630" t="str">
        <f>Tracking!N622</f>
        <v>PC_90min_SWATH_100VW</v>
      </c>
      <c r="E630" s="160" t="str">
        <f t="shared" si="2"/>
        <v>181031_E0022_P02_8878_3_S_M04_1</v>
      </c>
      <c r="F630" s="157"/>
      <c r="G630" s="157" t="s">
        <v>901</v>
      </c>
      <c r="H630" s="157">
        <v>1.0</v>
      </c>
      <c r="I630" s="157" t="s">
        <v>902</v>
      </c>
      <c r="J630" s="160"/>
      <c r="K630" s="160"/>
      <c r="L630" s="160" t="str">
        <f t="shared" si="3"/>
        <v>PC_90min_SWATH_100VW</v>
      </c>
      <c r="M630" s="160" t="str">
        <f t="shared" si="4"/>
        <v>\181031_E0022_P02_8878_3_S_M04_1</v>
      </c>
      <c r="N630" s="157">
        <v>-1.0</v>
      </c>
      <c r="P630" s="161" t="str">
        <f t="shared" si="5"/>
        <v>181031_E0022_P02_8878_3_S_M04_1</v>
      </c>
      <c r="Q630" s="159"/>
      <c r="R630" s="159" t="s">
        <v>901</v>
      </c>
      <c r="S630" s="159">
        <v>1.0</v>
      </c>
      <c r="T630" s="159" t="s">
        <v>902</v>
      </c>
      <c r="U630" s="161" t="str">
        <f t="shared" ref="U630:W630" si="625">J630</f>
        <v/>
      </c>
      <c r="V630" s="161" t="str">
        <f t="shared" si="625"/>
        <v/>
      </c>
      <c r="W630" s="161" t="str">
        <f t="shared" si="625"/>
        <v>PC_90min_SWATH_100VW</v>
      </c>
      <c r="X630" s="161" t="str">
        <f t="shared" si="7"/>
        <v>\181031_E0022_P02_8878_3_S_M04_1</v>
      </c>
      <c r="Y630" s="159">
        <v>-1.0</v>
      </c>
    </row>
    <row r="631">
      <c r="A631" s="16" t="str">
        <f>Tracking!A623</f>
        <v>181031_E0022_P02_HEK_156_S_M04_1</v>
      </c>
      <c r="C631" t="str">
        <f>Tracking!N623</f>
        <v>PC_90min_SWATH_100VW</v>
      </c>
      <c r="E631" s="160" t="str">
        <f t="shared" si="2"/>
        <v>181031_E0022_P02_HEK_156_S_M04_1</v>
      </c>
      <c r="F631" s="157"/>
      <c r="G631" s="157" t="s">
        <v>901</v>
      </c>
      <c r="H631" s="157">
        <v>1.0</v>
      </c>
      <c r="I631" s="157" t="s">
        <v>902</v>
      </c>
      <c r="J631" s="160"/>
      <c r="K631" s="160"/>
      <c r="L631" s="160" t="str">
        <f t="shared" si="3"/>
        <v>PC_90min_SWATH_100VW</v>
      </c>
      <c r="M631" s="160" t="str">
        <f t="shared" si="4"/>
        <v>\181031_E0022_P02_HEK_156_S_M04_1</v>
      </c>
      <c r="N631" s="157">
        <v>-1.0</v>
      </c>
      <c r="P631" s="161" t="str">
        <f t="shared" si="5"/>
        <v>181031_E0022_P02_HEK_156_S_M04_1</v>
      </c>
      <c r="Q631" s="159"/>
      <c r="R631" s="159" t="s">
        <v>901</v>
      </c>
      <c r="S631" s="159">
        <v>1.0</v>
      </c>
      <c r="T631" s="159" t="s">
        <v>902</v>
      </c>
      <c r="U631" s="161" t="str">
        <f t="shared" ref="U631:W631" si="626">J631</f>
        <v/>
      </c>
      <c r="V631" s="161" t="str">
        <f t="shared" si="626"/>
        <v/>
      </c>
      <c r="W631" s="161" t="str">
        <f t="shared" si="626"/>
        <v>PC_90min_SWATH_100VW</v>
      </c>
      <c r="X631" s="161" t="str">
        <f t="shared" si="7"/>
        <v>\181031_E0022_P02_HEK_156_S_M04_1</v>
      </c>
      <c r="Y631" s="159">
        <v>-1.0</v>
      </c>
    </row>
    <row r="632">
      <c r="A632" s="16" t="str">
        <f>Tracking!A624</f>
        <v>181031_E0022_P02_2292_1_S_M04_1</v>
      </c>
      <c r="C632" t="str">
        <f>Tracking!N624</f>
        <v>PC_90min_SWATH_100VW</v>
      </c>
      <c r="E632" s="160" t="str">
        <f t="shared" si="2"/>
        <v>181031_E0022_P02_2292_1_S_M04_1</v>
      </c>
      <c r="F632" s="157"/>
      <c r="G632" s="157" t="s">
        <v>901</v>
      </c>
      <c r="H632" s="157">
        <v>1.0</v>
      </c>
      <c r="I632" s="157" t="s">
        <v>902</v>
      </c>
      <c r="J632" s="160"/>
      <c r="K632" s="160"/>
      <c r="L632" s="160" t="str">
        <f t="shared" si="3"/>
        <v>PC_90min_SWATH_100VW</v>
      </c>
      <c r="M632" s="160" t="str">
        <f t="shared" si="4"/>
        <v>\181031_E0022_P02_2292_1_S_M04_1</v>
      </c>
      <c r="N632" s="157">
        <v>-1.0</v>
      </c>
      <c r="P632" s="161" t="str">
        <f t="shared" si="5"/>
        <v>181031_E0022_P02_2292_1_S_M04_1</v>
      </c>
      <c r="Q632" s="159"/>
      <c r="R632" s="159" t="s">
        <v>901</v>
      </c>
      <c r="S632" s="159">
        <v>1.0</v>
      </c>
      <c r="T632" s="159" t="s">
        <v>902</v>
      </c>
      <c r="U632" s="161" t="str">
        <f t="shared" ref="U632:W632" si="627">J632</f>
        <v/>
      </c>
      <c r="V632" s="161" t="str">
        <f t="shared" si="627"/>
        <v/>
      </c>
      <c r="W632" s="161" t="str">
        <f t="shared" si="627"/>
        <v>PC_90min_SWATH_100VW</v>
      </c>
      <c r="X632" s="161" t="str">
        <f t="shared" si="7"/>
        <v>\181031_E0022_P02_2292_1_S_M04_1</v>
      </c>
      <c r="Y632" s="159">
        <v>-1.0</v>
      </c>
    </row>
    <row r="633">
      <c r="A633" s="16" t="str">
        <f>Tracking!A625</f>
        <v>181031_E0022_P02_8878_1_S_M04_1</v>
      </c>
      <c r="C633" t="str">
        <f>Tracking!N625</f>
        <v>PC_90min_SWATH_100VW</v>
      </c>
      <c r="E633" s="160" t="str">
        <f t="shared" si="2"/>
        <v>181031_E0022_P02_8878_1_S_M04_1</v>
      </c>
      <c r="F633" s="157"/>
      <c r="G633" s="157" t="s">
        <v>901</v>
      </c>
      <c r="H633" s="157">
        <v>1.0</v>
      </c>
      <c r="I633" s="157" t="s">
        <v>902</v>
      </c>
      <c r="J633" s="160"/>
      <c r="K633" s="160"/>
      <c r="L633" s="160" t="str">
        <f t="shared" si="3"/>
        <v>PC_90min_SWATH_100VW</v>
      </c>
      <c r="M633" s="160" t="str">
        <f t="shared" si="4"/>
        <v>\181031_E0022_P02_8878_1_S_M04_1</v>
      </c>
      <c r="N633" s="157">
        <v>-1.0</v>
      </c>
      <c r="P633" s="161" t="str">
        <f t="shared" si="5"/>
        <v>181031_E0022_P02_8878_1_S_M04_1</v>
      </c>
      <c r="Q633" s="159"/>
      <c r="R633" s="159" t="s">
        <v>901</v>
      </c>
      <c r="S633" s="159">
        <v>1.0</v>
      </c>
      <c r="T633" s="159" t="s">
        <v>902</v>
      </c>
      <c r="U633" s="161" t="str">
        <f t="shared" ref="U633:W633" si="628">J633</f>
        <v/>
      </c>
      <c r="V633" s="161" t="str">
        <f t="shared" si="628"/>
        <v/>
      </c>
      <c r="W633" s="161" t="str">
        <f t="shared" si="628"/>
        <v>PC_90min_SWATH_100VW</v>
      </c>
      <c r="X633" s="161" t="str">
        <f t="shared" si="7"/>
        <v>\181031_E0022_P02_8878_1_S_M04_1</v>
      </c>
      <c r="Y633" s="159">
        <v>-1.0</v>
      </c>
    </row>
    <row r="634">
      <c r="A634" s="16" t="str">
        <f>Tracking!A626</f>
        <v>181031_E0022_P02_9489_2_S_M04_1</v>
      </c>
      <c r="C634" t="str">
        <f>Tracking!N626</f>
        <v>PC_90min_SWATH_100VW</v>
      </c>
      <c r="E634" s="160" t="str">
        <f t="shared" si="2"/>
        <v>181031_E0022_P02_9489_2_S_M04_1</v>
      </c>
      <c r="F634" s="157"/>
      <c r="G634" s="157" t="s">
        <v>901</v>
      </c>
      <c r="H634" s="157">
        <v>1.0</v>
      </c>
      <c r="I634" s="157" t="s">
        <v>902</v>
      </c>
      <c r="J634" s="160"/>
      <c r="K634" s="160"/>
      <c r="L634" s="160" t="str">
        <f t="shared" si="3"/>
        <v>PC_90min_SWATH_100VW</v>
      </c>
      <c r="M634" s="160" t="str">
        <f t="shared" si="4"/>
        <v>\181031_E0022_P02_9489_2_S_M04_1</v>
      </c>
      <c r="N634" s="157">
        <v>-1.0</v>
      </c>
      <c r="P634" s="161" t="str">
        <f t="shared" si="5"/>
        <v>181031_E0022_P02_9489_2_S_M04_1</v>
      </c>
      <c r="Q634" s="159"/>
      <c r="R634" s="159" t="s">
        <v>901</v>
      </c>
      <c r="S634" s="159">
        <v>1.0</v>
      </c>
      <c r="T634" s="159" t="s">
        <v>902</v>
      </c>
      <c r="U634" s="161" t="str">
        <f t="shared" ref="U634:W634" si="629">J634</f>
        <v/>
      </c>
      <c r="V634" s="161" t="str">
        <f t="shared" si="629"/>
        <v/>
      </c>
      <c r="W634" s="161" t="str">
        <f t="shared" si="629"/>
        <v>PC_90min_SWATH_100VW</v>
      </c>
      <c r="X634" s="161" t="str">
        <f t="shared" si="7"/>
        <v>\181031_E0022_P02_9489_2_S_M04_1</v>
      </c>
      <c r="Y634" s="159">
        <v>-1.0</v>
      </c>
    </row>
    <row r="635">
      <c r="A635" s="16" t="str">
        <f>Tracking!A627</f>
        <v/>
      </c>
      <c r="C635" t="str">
        <f>Tracking!N627</f>
        <v/>
      </c>
      <c r="E635" s="160" t="str">
        <f t="shared" si="2"/>
        <v/>
      </c>
      <c r="F635" s="157"/>
      <c r="G635" s="157" t="s">
        <v>901</v>
      </c>
      <c r="H635" s="157">
        <v>1.0</v>
      </c>
      <c r="I635" s="157" t="s">
        <v>902</v>
      </c>
      <c r="J635" s="160"/>
      <c r="K635" s="160"/>
      <c r="L635" s="160" t="str">
        <f t="shared" si="3"/>
        <v/>
      </c>
      <c r="M635" s="160" t="str">
        <f t="shared" si="4"/>
        <v>\</v>
      </c>
      <c r="N635" s="157">
        <v>-1.0</v>
      </c>
      <c r="P635" s="161" t="str">
        <f t="shared" si="5"/>
        <v/>
      </c>
      <c r="Q635" s="159"/>
      <c r="R635" s="159" t="s">
        <v>901</v>
      </c>
      <c r="S635" s="159">
        <v>1.0</v>
      </c>
      <c r="T635" s="159" t="s">
        <v>902</v>
      </c>
      <c r="U635" s="161" t="str">
        <f t="shared" ref="U635:W635" si="630">J635</f>
        <v/>
      </c>
      <c r="V635" s="161" t="str">
        <f t="shared" si="630"/>
        <v/>
      </c>
      <c r="W635" s="161" t="str">
        <f t="shared" si="630"/>
        <v/>
      </c>
      <c r="X635" s="161" t="str">
        <f t="shared" si="7"/>
        <v>\</v>
      </c>
      <c r="Y635" s="159">
        <v>-1.0</v>
      </c>
    </row>
    <row r="636">
      <c r="A636" s="16" t="str">
        <f>Tracking!A628</f>
        <v>181102_E0022_P02_HEK_H002_QC_S_M04_1</v>
      </c>
      <c r="C636" t="str">
        <f>Tracking!N628</f>
        <v>PC_90min_SWATH_100VW</v>
      </c>
      <c r="E636" s="160" t="str">
        <f t="shared" si="2"/>
        <v>181102_E0022_P02_HEK_H002_QC_S_M04_1</v>
      </c>
      <c r="F636" s="157"/>
      <c r="G636" s="157" t="s">
        <v>901</v>
      </c>
      <c r="H636" s="157">
        <v>1.0</v>
      </c>
      <c r="I636" s="157" t="s">
        <v>902</v>
      </c>
      <c r="J636" s="160"/>
      <c r="K636" s="160"/>
      <c r="L636" s="160" t="str">
        <f t="shared" si="3"/>
        <v>PC_90min_SWATH_100VW</v>
      </c>
      <c r="M636" s="160" t="str">
        <f t="shared" si="4"/>
        <v>\181102_E0022_P02_HEK_H002_QC_S_M04_1</v>
      </c>
      <c r="N636" s="157">
        <v>-1.0</v>
      </c>
      <c r="P636" s="161" t="str">
        <f t="shared" si="5"/>
        <v>181102_E0022_P02_HEK_H002_QC_S_M04_1</v>
      </c>
      <c r="Q636" s="159"/>
      <c r="R636" s="159" t="s">
        <v>901</v>
      </c>
      <c r="S636" s="159">
        <v>1.0</v>
      </c>
      <c r="T636" s="159" t="s">
        <v>902</v>
      </c>
      <c r="U636" s="161" t="str">
        <f t="shared" ref="U636:W636" si="631">J636</f>
        <v/>
      </c>
      <c r="V636" s="161" t="str">
        <f t="shared" si="631"/>
        <v/>
      </c>
      <c r="W636" s="161" t="str">
        <f t="shared" si="631"/>
        <v>PC_90min_SWATH_100VW</v>
      </c>
      <c r="X636" s="161" t="str">
        <f t="shared" si="7"/>
        <v>\181102_E0022_P02_HEK_H002_QC_S_M04_1</v>
      </c>
      <c r="Y636" s="159">
        <v>-1.0</v>
      </c>
    </row>
    <row r="637">
      <c r="A637" s="16" t="str">
        <f>Tracking!A629</f>
        <v>181102_E0022_P02_2254_3_S_M04_1</v>
      </c>
      <c r="C637" t="str">
        <f>Tracking!N629</f>
        <v>PC_90min_SWATH_100VW</v>
      </c>
      <c r="E637" s="160" t="str">
        <f t="shared" si="2"/>
        <v>181102_E0022_P02_2254_3_S_M04_1</v>
      </c>
      <c r="F637" s="157"/>
      <c r="G637" s="157" t="s">
        <v>901</v>
      </c>
      <c r="H637" s="157">
        <v>1.0</v>
      </c>
      <c r="I637" s="157" t="s">
        <v>902</v>
      </c>
      <c r="J637" s="160"/>
      <c r="K637" s="160"/>
      <c r="L637" s="160" t="str">
        <f t="shared" si="3"/>
        <v>PC_90min_SWATH_100VW</v>
      </c>
      <c r="M637" s="160" t="str">
        <f t="shared" si="4"/>
        <v>\181102_E0022_P02_2254_3_S_M04_1</v>
      </c>
      <c r="N637" s="157">
        <v>-1.0</v>
      </c>
      <c r="P637" s="161" t="str">
        <f t="shared" si="5"/>
        <v>181102_E0022_P02_2254_3_S_M04_1</v>
      </c>
      <c r="Q637" s="159"/>
      <c r="R637" s="159" t="s">
        <v>901</v>
      </c>
      <c r="S637" s="159">
        <v>1.0</v>
      </c>
      <c r="T637" s="159" t="s">
        <v>902</v>
      </c>
      <c r="U637" s="161" t="str">
        <f t="shared" ref="U637:W637" si="632">J637</f>
        <v/>
      </c>
      <c r="V637" s="161" t="str">
        <f t="shared" si="632"/>
        <v/>
      </c>
      <c r="W637" s="161" t="str">
        <f t="shared" si="632"/>
        <v>PC_90min_SWATH_100VW</v>
      </c>
      <c r="X637" s="161" t="str">
        <f t="shared" si="7"/>
        <v>\181102_E0022_P02_2254_3_S_M04_1</v>
      </c>
      <c r="Y637" s="159">
        <v>-1.0</v>
      </c>
    </row>
    <row r="638">
      <c r="A638" s="16" t="str">
        <f>Tracking!A630</f>
        <v>181102_E0022_P02_4072_2_S_M04_1</v>
      </c>
      <c r="C638" t="str">
        <f>Tracking!N630</f>
        <v>PC_90min_SWATH_100VW</v>
      </c>
      <c r="E638" s="160" t="str">
        <f t="shared" si="2"/>
        <v>181102_E0022_P02_4072_2_S_M04_1</v>
      </c>
      <c r="F638" s="157"/>
      <c r="G638" s="157" t="s">
        <v>901</v>
      </c>
      <c r="H638" s="157">
        <v>1.0</v>
      </c>
      <c r="I638" s="157" t="s">
        <v>902</v>
      </c>
      <c r="J638" s="160"/>
      <c r="K638" s="160"/>
      <c r="L638" s="160" t="str">
        <f t="shared" si="3"/>
        <v>PC_90min_SWATH_100VW</v>
      </c>
      <c r="M638" s="160" t="str">
        <f t="shared" si="4"/>
        <v>\181102_E0022_P02_4072_2_S_M04_1</v>
      </c>
      <c r="N638" s="157">
        <v>-1.0</v>
      </c>
      <c r="P638" s="161" t="str">
        <f t="shared" si="5"/>
        <v>181102_E0022_P02_4072_2_S_M04_1</v>
      </c>
      <c r="Q638" s="159"/>
      <c r="R638" s="159" t="s">
        <v>901</v>
      </c>
      <c r="S638" s="159">
        <v>1.0</v>
      </c>
      <c r="T638" s="159" t="s">
        <v>902</v>
      </c>
      <c r="U638" s="161" t="str">
        <f t="shared" ref="U638:W638" si="633">J638</f>
        <v/>
      </c>
      <c r="V638" s="161" t="str">
        <f t="shared" si="633"/>
        <v/>
      </c>
      <c r="W638" s="161" t="str">
        <f t="shared" si="633"/>
        <v>PC_90min_SWATH_100VW</v>
      </c>
      <c r="X638" s="161" t="str">
        <f t="shared" si="7"/>
        <v>\181102_E0022_P02_4072_2_S_M04_1</v>
      </c>
      <c r="Y638" s="159">
        <v>-1.0</v>
      </c>
    </row>
    <row r="639">
      <c r="A639" s="16" t="str">
        <f>Tracking!A631</f>
        <v>181102_E0022_P02_5214_2_S_M04_1</v>
      </c>
      <c r="C639" t="str">
        <f>Tracking!N631</f>
        <v>PC_90min_SWATH_100VW</v>
      </c>
      <c r="E639" s="160" t="str">
        <f t="shared" si="2"/>
        <v>181102_E0022_P02_5214_2_S_M04_1</v>
      </c>
      <c r="F639" s="157"/>
      <c r="G639" s="157" t="s">
        <v>901</v>
      </c>
      <c r="H639" s="157">
        <v>1.0</v>
      </c>
      <c r="I639" s="157" t="s">
        <v>902</v>
      </c>
      <c r="J639" s="160"/>
      <c r="K639" s="160"/>
      <c r="L639" s="160" t="str">
        <f t="shared" si="3"/>
        <v>PC_90min_SWATH_100VW</v>
      </c>
      <c r="M639" s="160" t="str">
        <f t="shared" si="4"/>
        <v>\181102_E0022_P02_5214_2_S_M04_1</v>
      </c>
      <c r="N639" s="157">
        <v>-1.0</v>
      </c>
      <c r="P639" s="161" t="str">
        <f t="shared" si="5"/>
        <v>181102_E0022_P02_5214_2_S_M04_1</v>
      </c>
      <c r="Q639" s="159"/>
      <c r="R639" s="159" t="s">
        <v>901</v>
      </c>
      <c r="S639" s="159">
        <v>1.0</v>
      </c>
      <c r="T639" s="159" t="s">
        <v>902</v>
      </c>
      <c r="U639" s="161" t="str">
        <f t="shared" ref="U639:W639" si="634">J639</f>
        <v/>
      </c>
      <c r="V639" s="161" t="str">
        <f t="shared" si="634"/>
        <v/>
      </c>
      <c r="W639" s="161" t="str">
        <f t="shared" si="634"/>
        <v>PC_90min_SWATH_100VW</v>
      </c>
      <c r="X639" s="161" t="str">
        <f t="shared" si="7"/>
        <v>\181102_E0022_P02_5214_2_S_M04_1</v>
      </c>
      <c r="Y639" s="159">
        <v>-1.0</v>
      </c>
    </row>
    <row r="640">
      <c r="A640" s="16" t="str">
        <f>Tracking!A632</f>
        <v>181102_E0022_P02_5214_3_S_M04_1</v>
      </c>
      <c r="C640" t="str">
        <f>Tracking!N632</f>
        <v>PC_90min_SWATH_100VW</v>
      </c>
      <c r="E640" s="160" t="str">
        <f t="shared" si="2"/>
        <v>181102_E0022_P02_5214_3_S_M04_1</v>
      </c>
      <c r="F640" s="157"/>
      <c r="G640" s="157" t="s">
        <v>901</v>
      </c>
      <c r="H640" s="157">
        <v>1.0</v>
      </c>
      <c r="I640" s="157" t="s">
        <v>902</v>
      </c>
      <c r="J640" s="160"/>
      <c r="K640" s="160"/>
      <c r="L640" s="160" t="str">
        <f t="shared" si="3"/>
        <v>PC_90min_SWATH_100VW</v>
      </c>
      <c r="M640" s="160" t="str">
        <f t="shared" si="4"/>
        <v>\181102_E0022_P02_5214_3_S_M04_1</v>
      </c>
      <c r="N640" s="157">
        <v>-1.0</v>
      </c>
      <c r="P640" s="161" t="str">
        <f t="shared" si="5"/>
        <v>181102_E0022_P02_5214_3_S_M04_1</v>
      </c>
      <c r="Q640" s="159"/>
      <c r="R640" s="159" t="s">
        <v>901</v>
      </c>
      <c r="S640" s="159">
        <v>1.0</v>
      </c>
      <c r="T640" s="159" t="s">
        <v>902</v>
      </c>
      <c r="U640" s="161" t="str">
        <f t="shared" ref="U640:W640" si="635">J640</f>
        <v/>
      </c>
      <c r="V640" s="161" t="str">
        <f t="shared" si="635"/>
        <v/>
      </c>
      <c r="W640" s="161" t="str">
        <f t="shared" si="635"/>
        <v>PC_90min_SWATH_100VW</v>
      </c>
      <c r="X640" s="161" t="str">
        <f t="shared" si="7"/>
        <v>\181102_E0022_P02_5214_3_S_M04_1</v>
      </c>
      <c r="Y640" s="159">
        <v>-1.0</v>
      </c>
    </row>
    <row r="641">
      <c r="A641" s="16" t="str">
        <f>Tracking!A633</f>
        <v>181102_E0022_P02_3328_3_S_M04_1</v>
      </c>
      <c r="C641" t="str">
        <f>Tracking!N633</f>
        <v>PC_90min_SWATH_100VW</v>
      </c>
      <c r="E641" s="160" t="str">
        <f t="shared" si="2"/>
        <v>181102_E0022_P02_3328_3_S_M04_1</v>
      </c>
      <c r="F641" s="157"/>
      <c r="G641" s="157" t="s">
        <v>901</v>
      </c>
      <c r="H641" s="157">
        <v>1.0</v>
      </c>
      <c r="I641" s="157" t="s">
        <v>902</v>
      </c>
      <c r="J641" s="160"/>
      <c r="K641" s="160"/>
      <c r="L641" s="160" t="str">
        <f t="shared" si="3"/>
        <v>PC_90min_SWATH_100VW</v>
      </c>
      <c r="M641" s="160" t="str">
        <f t="shared" si="4"/>
        <v>\181102_E0022_P02_3328_3_S_M04_1</v>
      </c>
      <c r="N641" s="157">
        <v>-1.0</v>
      </c>
      <c r="P641" s="161" t="str">
        <f t="shared" si="5"/>
        <v>181102_E0022_P02_3328_3_S_M04_1</v>
      </c>
      <c r="Q641" s="159"/>
      <c r="R641" s="159" t="s">
        <v>901</v>
      </c>
      <c r="S641" s="159">
        <v>1.0</v>
      </c>
      <c r="T641" s="159" t="s">
        <v>902</v>
      </c>
      <c r="U641" s="161" t="str">
        <f t="shared" ref="U641:W641" si="636">J641</f>
        <v/>
      </c>
      <c r="V641" s="161" t="str">
        <f t="shared" si="636"/>
        <v/>
      </c>
      <c r="W641" s="161" t="str">
        <f t="shared" si="636"/>
        <v>PC_90min_SWATH_100VW</v>
      </c>
      <c r="X641" s="161" t="str">
        <f t="shared" si="7"/>
        <v>\181102_E0022_P02_3328_3_S_M04_1</v>
      </c>
      <c r="Y641" s="159">
        <v>-1.0</v>
      </c>
    </row>
    <row r="642">
      <c r="A642" s="16" t="str">
        <f>Tracking!A634</f>
        <v>181102_E0022_P02_6549_2_S_M04_1</v>
      </c>
      <c r="C642" t="str">
        <f>Tracking!N634</f>
        <v>PC_90min_SWATH_100VW</v>
      </c>
      <c r="E642" s="160" t="str">
        <f t="shared" si="2"/>
        <v>181102_E0022_P02_6549_2_S_M04_1</v>
      </c>
      <c r="F642" s="157"/>
      <c r="G642" s="157" t="s">
        <v>901</v>
      </c>
      <c r="H642" s="157">
        <v>1.0</v>
      </c>
      <c r="I642" s="157" t="s">
        <v>902</v>
      </c>
      <c r="J642" s="160"/>
      <c r="K642" s="160"/>
      <c r="L642" s="160" t="str">
        <f t="shared" si="3"/>
        <v>PC_90min_SWATH_100VW</v>
      </c>
      <c r="M642" s="160" t="str">
        <f t="shared" si="4"/>
        <v>\181102_E0022_P02_6549_2_S_M04_1</v>
      </c>
      <c r="N642" s="157">
        <v>-1.0</v>
      </c>
      <c r="P642" s="161" t="str">
        <f t="shared" si="5"/>
        <v>181102_E0022_P02_6549_2_S_M04_1</v>
      </c>
      <c r="Q642" s="159"/>
      <c r="R642" s="159" t="s">
        <v>901</v>
      </c>
      <c r="S642" s="159">
        <v>1.0</v>
      </c>
      <c r="T642" s="159" t="s">
        <v>902</v>
      </c>
      <c r="U642" s="161" t="str">
        <f t="shared" ref="U642:W642" si="637">J642</f>
        <v/>
      </c>
      <c r="V642" s="161" t="str">
        <f t="shared" si="637"/>
        <v/>
      </c>
      <c r="W642" s="161" t="str">
        <f t="shared" si="637"/>
        <v>PC_90min_SWATH_100VW</v>
      </c>
      <c r="X642" s="161" t="str">
        <f t="shared" si="7"/>
        <v>\181102_E0022_P02_6549_2_S_M04_1</v>
      </c>
      <c r="Y642" s="159">
        <v>-1.0</v>
      </c>
    </row>
    <row r="643">
      <c r="A643" s="16" t="str">
        <f>Tracking!A635</f>
        <v>181102_E0022_P02_4072_1_S_M04_1</v>
      </c>
      <c r="C643" t="str">
        <f>Tracking!N635</f>
        <v>PC_90min_SWATH_100VW</v>
      </c>
      <c r="E643" s="160" t="str">
        <f t="shared" si="2"/>
        <v>181102_E0022_P02_4072_1_S_M04_1</v>
      </c>
      <c r="F643" s="157"/>
      <c r="G643" s="157" t="s">
        <v>901</v>
      </c>
      <c r="H643" s="157">
        <v>1.0</v>
      </c>
      <c r="I643" s="157" t="s">
        <v>902</v>
      </c>
      <c r="J643" s="160"/>
      <c r="K643" s="160"/>
      <c r="L643" s="160" t="str">
        <f t="shared" si="3"/>
        <v>PC_90min_SWATH_100VW</v>
      </c>
      <c r="M643" s="160" t="str">
        <f t="shared" si="4"/>
        <v>\181102_E0022_P02_4072_1_S_M04_1</v>
      </c>
      <c r="N643" s="157">
        <v>-1.0</v>
      </c>
      <c r="P643" s="161" t="str">
        <f t="shared" si="5"/>
        <v>181102_E0022_P02_4072_1_S_M04_1</v>
      </c>
      <c r="Q643" s="159"/>
      <c r="R643" s="159" t="s">
        <v>901</v>
      </c>
      <c r="S643" s="159">
        <v>1.0</v>
      </c>
      <c r="T643" s="159" t="s">
        <v>902</v>
      </c>
      <c r="U643" s="161" t="str">
        <f t="shared" ref="U643:W643" si="638">J643</f>
        <v/>
      </c>
      <c r="V643" s="161" t="str">
        <f t="shared" si="638"/>
        <v/>
      </c>
      <c r="W643" s="161" t="str">
        <f t="shared" si="638"/>
        <v>PC_90min_SWATH_100VW</v>
      </c>
      <c r="X643" s="161" t="str">
        <f t="shared" si="7"/>
        <v>\181102_E0022_P02_4072_1_S_M04_1</v>
      </c>
      <c r="Y643" s="159">
        <v>-1.0</v>
      </c>
    </row>
    <row r="644">
      <c r="A644" s="16" t="str">
        <f>Tracking!A636</f>
        <v>181102_E0022_P02_7890_1_S_M04_1</v>
      </c>
      <c r="C644" t="str">
        <f>Tracking!N636</f>
        <v>PC_90min_SWATH_100VW</v>
      </c>
      <c r="E644" s="160" t="str">
        <f t="shared" si="2"/>
        <v>181102_E0022_P02_7890_1_S_M04_1</v>
      </c>
      <c r="F644" s="157"/>
      <c r="G644" s="157" t="s">
        <v>901</v>
      </c>
      <c r="H644" s="157">
        <v>1.0</v>
      </c>
      <c r="I644" s="157" t="s">
        <v>902</v>
      </c>
      <c r="J644" s="160"/>
      <c r="K644" s="160"/>
      <c r="L644" s="160" t="str">
        <f t="shared" si="3"/>
        <v>PC_90min_SWATH_100VW</v>
      </c>
      <c r="M644" s="160" t="str">
        <f t="shared" si="4"/>
        <v>\181102_E0022_P02_7890_1_S_M04_1</v>
      </c>
      <c r="N644" s="157">
        <v>-1.0</v>
      </c>
      <c r="P644" s="161" t="str">
        <f t="shared" si="5"/>
        <v>181102_E0022_P02_7890_1_S_M04_1</v>
      </c>
      <c r="Q644" s="159"/>
      <c r="R644" s="159" t="s">
        <v>901</v>
      </c>
      <c r="S644" s="159">
        <v>1.0</v>
      </c>
      <c r="T644" s="159" t="s">
        <v>902</v>
      </c>
      <c r="U644" s="161" t="str">
        <f t="shared" ref="U644:W644" si="639">J644</f>
        <v/>
      </c>
      <c r="V644" s="161" t="str">
        <f t="shared" si="639"/>
        <v/>
      </c>
      <c r="W644" s="161" t="str">
        <f t="shared" si="639"/>
        <v>PC_90min_SWATH_100VW</v>
      </c>
      <c r="X644" s="161" t="str">
        <f t="shared" si="7"/>
        <v>\181102_E0022_P02_7890_1_S_M04_1</v>
      </c>
      <c r="Y644" s="159">
        <v>-1.0</v>
      </c>
    </row>
    <row r="645">
      <c r="A645" s="16" t="str">
        <f>Tracking!A637</f>
        <v>181102_E0022_P02_2254_2_S_M04_1</v>
      </c>
      <c r="C645" t="str">
        <f>Tracking!N637</f>
        <v>PC_90min_SWATH_100VW</v>
      </c>
      <c r="E645" s="160" t="str">
        <f t="shared" si="2"/>
        <v>181102_E0022_P02_2254_2_S_M04_1</v>
      </c>
      <c r="F645" s="157"/>
      <c r="G645" s="157" t="s">
        <v>901</v>
      </c>
      <c r="H645" s="157">
        <v>1.0</v>
      </c>
      <c r="I645" s="157" t="s">
        <v>902</v>
      </c>
      <c r="J645" s="160"/>
      <c r="K645" s="160"/>
      <c r="L645" s="160" t="str">
        <f t="shared" si="3"/>
        <v>PC_90min_SWATH_100VW</v>
      </c>
      <c r="M645" s="160" t="str">
        <f t="shared" si="4"/>
        <v>\181102_E0022_P02_2254_2_S_M04_1</v>
      </c>
      <c r="N645" s="157">
        <v>-1.0</v>
      </c>
      <c r="P645" s="161" t="str">
        <f t="shared" si="5"/>
        <v>181102_E0022_P02_2254_2_S_M04_1</v>
      </c>
      <c r="Q645" s="159"/>
      <c r="R645" s="159" t="s">
        <v>901</v>
      </c>
      <c r="S645" s="159">
        <v>1.0</v>
      </c>
      <c r="T645" s="159" t="s">
        <v>902</v>
      </c>
      <c r="U645" s="161" t="str">
        <f t="shared" ref="U645:W645" si="640">J645</f>
        <v/>
      </c>
      <c r="V645" s="161" t="str">
        <f t="shared" si="640"/>
        <v/>
      </c>
      <c r="W645" s="161" t="str">
        <f t="shared" si="640"/>
        <v>PC_90min_SWATH_100VW</v>
      </c>
      <c r="X645" s="161" t="str">
        <f t="shared" si="7"/>
        <v>\181102_E0022_P02_2254_2_S_M04_1</v>
      </c>
      <c r="Y645" s="159">
        <v>-1.0</v>
      </c>
    </row>
    <row r="646">
      <c r="A646" s="16" t="str">
        <f>Tracking!A638</f>
        <v>181102_E0022_P02_6549_3_S_M04_1</v>
      </c>
      <c r="C646" t="str">
        <f>Tracking!N638</f>
        <v>PC_90min_SWATH_100VW</v>
      </c>
      <c r="E646" s="160" t="str">
        <f t="shared" si="2"/>
        <v>181102_E0022_P02_6549_3_S_M04_1</v>
      </c>
      <c r="F646" s="157"/>
      <c r="G646" s="157" t="s">
        <v>901</v>
      </c>
      <c r="H646" s="157">
        <v>1.0</v>
      </c>
      <c r="I646" s="157" t="s">
        <v>902</v>
      </c>
      <c r="J646" s="160"/>
      <c r="K646" s="160"/>
      <c r="L646" s="160" t="str">
        <f t="shared" si="3"/>
        <v>PC_90min_SWATH_100VW</v>
      </c>
      <c r="M646" s="160" t="str">
        <f t="shared" si="4"/>
        <v>\181102_E0022_P02_6549_3_S_M04_1</v>
      </c>
      <c r="N646" s="157">
        <v>-1.0</v>
      </c>
      <c r="P646" s="161" t="str">
        <f t="shared" si="5"/>
        <v>181102_E0022_P02_6549_3_S_M04_1</v>
      </c>
      <c r="Q646" s="159"/>
      <c r="R646" s="159" t="s">
        <v>901</v>
      </c>
      <c r="S646" s="159">
        <v>1.0</v>
      </c>
      <c r="T646" s="159" t="s">
        <v>902</v>
      </c>
      <c r="U646" s="161" t="str">
        <f t="shared" ref="U646:W646" si="641">J646</f>
        <v/>
      </c>
      <c r="V646" s="161" t="str">
        <f t="shared" si="641"/>
        <v/>
      </c>
      <c r="W646" s="161" t="str">
        <f t="shared" si="641"/>
        <v>PC_90min_SWATH_100VW</v>
      </c>
      <c r="X646" s="161" t="str">
        <f t="shared" si="7"/>
        <v>\181102_E0022_P02_6549_3_S_M04_1</v>
      </c>
      <c r="Y646" s="159">
        <v>-1.0</v>
      </c>
    </row>
    <row r="647">
      <c r="A647" s="16" t="str">
        <f>Tracking!A639</f>
        <v>181102_E0022_P02_7890_2_S_M04_1</v>
      </c>
      <c r="C647" t="str">
        <f>Tracking!N639</f>
        <v>PC_90min_SWATH_100VW</v>
      </c>
      <c r="E647" s="160" t="str">
        <f t="shared" si="2"/>
        <v>181102_E0022_P02_7890_2_S_M04_1</v>
      </c>
      <c r="F647" s="157"/>
      <c r="G647" s="157" t="s">
        <v>901</v>
      </c>
      <c r="H647" s="157">
        <v>1.0</v>
      </c>
      <c r="I647" s="157" t="s">
        <v>902</v>
      </c>
      <c r="J647" s="160"/>
      <c r="K647" s="160"/>
      <c r="L647" s="160" t="str">
        <f t="shared" si="3"/>
        <v>PC_90min_SWATH_100VW</v>
      </c>
      <c r="M647" s="160" t="str">
        <f t="shared" si="4"/>
        <v>\181102_E0022_P02_7890_2_S_M04_1</v>
      </c>
      <c r="N647" s="157">
        <v>-1.0</v>
      </c>
      <c r="P647" s="161" t="str">
        <f t="shared" si="5"/>
        <v>181102_E0022_P02_7890_2_S_M04_1</v>
      </c>
      <c r="Q647" s="159"/>
      <c r="R647" s="159" t="s">
        <v>901</v>
      </c>
      <c r="S647" s="159">
        <v>1.0</v>
      </c>
      <c r="T647" s="159" t="s">
        <v>902</v>
      </c>
      <c r="U647" s="161" t="str">
        <f t="shared" ref="U647:W647" si="642">J647</f>
        <v/>
      </c>
      <c r="V647" s="161" t="str">
        <f t="shared" si="642"/>
        <v/>
      </c>
      <c r="W647" s="161" t="str">
        <f t="shared" si="642"/>
        <v>PC_90min_SWATH_100VW</v>
      </c>
      <c r="X647" s="161" t="str">
        <f t="shared" si="7"/>
        <v>\181102_E0022_P02_7890_2_S_M04_1</v>
      </c>
      <c r="Y647" s="159">
        <v>-1.0</v>
      </c>
    </row>
    <row r="648">
      <c r="A648" s="16" t="str">
        <f>Tracking!A640</f>
        <v>181102_E0022_P02_5214_1_S_M04_1</v>
      </c>
      <c r="C648" t="str">
        <f>Tracking!N640</f>
        <v>PC_90min_SWATH_100VW</v>
      </c>
      <c r="E648" s="160" t="str">
        <f t="shared" si="2"/>
        <v>181102_E0022_P02_5214_1_S_M04_1</v>
      </c>
      <c r="F648" s="157"/>
      <c r="G648" s="157" t="s">
        <v>901</v>
      </c>
      <c r="H648" s="157">
        <v>1.0</v>
      </c>
      <c r="I648" s="157" t="s">
        <v>902</v>
      </c>
      <c r="J648" s="160"/>
      <c r="K648" s="160"/>
      <c r="L648" s="160" t="str">
        <f t="shared" si="3"/>
        <v>PC_90min_SWATH_100VW</v>
      </c>
      <c r="M648" s="160" t="str">
        <f t="shared" si="4"/>
        <v>\181102_E0022_P02_5214_1_S_M04_1</v>
      </c>
      <c r="N648" s="157">
        <v>-1.0</v>
      </c>
      <c r="P648" s="161" t="str">
        <f t="shared" si="5"/>
        <v>181102_E0022_P02_5214_1_S_M04_1</v>
      </c>
      <c r="Q648" s="159"/>
      <c r="R648" s="159" t="s">
        <v>901</v>
      </c>
      <c r="S648" s="159">
        <v>1.0</v>
      </c>
      <c r="T648" s="159" t="s">
        <v>902</v>
      </c>
      <c r="U648" s="161" t="str">
        <f t="shared" ref="U648:W648" si="643">J648</f>
        <v/>
      </c>
      <c r="V648" s="161" t="str">
        <f t="shared" si="643"/>
        <v/>
      </c>
      <c r="W648" s="161" t="str">
        <f t="shared" si="643"/>
        <v>PC_90min_SWATH_100VW</v>
      </c>
      <c r="X648" s="161" t="str">
        <f t="shared" si="7"/>
        <v>\181102_E0022_P02_5214_1_S_M04_1</v>
      </c>
      <c r="Y648" s="159">
        <v>-1.0</v>
      </c>
    </row>
    <row r="649">
      <c r="A649" s="16" t="str">
        <f>Tracking!A641</f>
        <v>181102_E0022_P02_8572_3_S_M04_1</v>
      </c>
      <c r="C649" t="str">
        <f>Tracking!N641</f>
        <v>PC_90min_SWATH_100VW</v>
      </c>
      <c r="E649" s="160" t="str">
        <f t="shared" si="2"/>
        <v>181102_E0022_P02_8572_3_S_M04_1</v>
      </c>
      <c r="F649" s="157"/>
      <c r="G649" s="157" t="s">
        <v>901</v>
      </c>
      <c r="H649" s="157">
        <v>1.0</v>
      </c>
      <c r="I649" s="157" t="s">
        <v>902</v>
      </c>
      <c r="J649" s="160"/>
      <c r="K649" s="160"/>
      <c r="L649" s="160" t="str">
        <f t="shared" si="3"/>
        <v>PC_90min_SWATH_100VW</v>
      </c>
      <c r="M649" s="160" t="str">
        <f t="shared" si="4"/>
        <v>\181102_E0022_P02_8572_3_S_M04_1</v>
      </c>
      <c r="N649" s="157">
        <v>-1.0</v>
      </c>
      <c r="P649" s="161" t="str">
        <f t="shared" si="5"/>
        <v>181102_E0022_P02_8572_3_S_M04_1</v>
      </c>
      <c r="Q649" s="159"/>
      <c r="R649" s="159" t="s">
        <v>901</v>
      </c>
      <c r="S649" s="159">
        <v>1.0</v>
      </c>
      <c r="T649" s="159" t="s">
        <v>902</v>
      </c>
      <c r="U649" s="161" t="str">
        <f t="shared" ref="U649:W649" si="644">J649</f>
        <v/>
      </c>
      <c r="V649" s="161" t="str">
        <f t="shared" si="644"/>
        <v/>
      </c>
      <c r="W649" s="161" t="str">
        <f t="shared" si="644"/>
        <v>PC_90min_SWATH_100VW</v>
      </c>
      <c r="X649" s="161" t="str">
        <f t="shared" si="7"/>
        <v>\181102_E0022_P02_8572_3_S_M04_1</v>
      </c>
      <c r="Y649" s="159">
        <v>-1.0</v>
      </c>
    </row>
    <row r="650">
      <c r="A650" s="16" t="str">
        <f>Tracking!A642</f>
        <v>181102_E0022_P02_8572_2_S_M04_1</v>
      </c>
      <c r="C650" t="str">
        <f>Tracking!N642</f>
        <v>PC_90min_SWATH_100VW</v>
      </c>
      <c r="E650" s="160" t="str">
        <f t="shared" si="2"/>
        <v>181102_E0022_P02_8572_2_S_M04_1</v>
      </c>
      <c r="F650" s="157"/>
      <c r="G650" s="157" t="s">
        <v>901</v>
      </c>
      <c r="H650" s="157">
        <v>1.0</v>
      </c>
      <c r="I650" s="157" t="s">
        <v>902</v>
      </c>
      <c r="J650" s="160"/>
      <c r="K650" s="160"/>
      <c r="L650" s="160" t="str">
        <f t="shared" si="3"/>
        <v>PC_90min_SWATH_100VW</v>
      </c>
      <c r="M650" s="160" t="str">
        <f t="shared" si="4"/>
        <v>\181102_E0022_P02_8572_2_S_M04_1</v>
      </c>
      <c r="N650" s="157">
        <v>-1.0</v>
      </c>
      <c r="P650" s="161" t="str">
        <f t="shared" si="5"/>
        <v>181102_E0022_P02_8572_2_S_M04_1</v>
      </c>
      <c r="Q650" s="159"/>
      <c r="R650" s="159" t="s">
        <v>901</v>
      </c>
      <c r="S650" s="159">
        <v>1.0</v>
      </c>
      <c r="T650" s="159" t="s">
        <v>902</v>
      </c>
      <c r="U650" s="161" t="str">
        <f t="shared" ref="U650:W650" si="645">J650</f>
        <v/>
      </c>
      <c r="V650" s="161" t="str">
        <f t="shared" si="645"/>
        <v/>
      </c>
      <c r="W650" s="161" t="str">
        <f t="shared" si="645"/>
        <v>PC_90min_SWATH_100VW</v>
      </c>
      <c r="X650" s="161" t="str">
        <f t="shared" si="7"/>
        <v>\181102_E0022_P02_8572_2_S_M04_1</v>
      </c>
      <c r="Y650" s="159">
        <v>-1.0</v>
      </c>
    </row>
    <row r="651">
      <c r="A651" s="16" t="str">
        <f>Tracking!A643</f>
        <v>181102_E0022_P02_3383_3_S_M04_1</v>
      </c>
      <c r="C651" t="str">
        <f>Tracking!N643</f>
        <v>PC_90min_SWATH_100VW</v>
      </c>
      <c r="E651" s="160" t="str">
        <f t="shared" si="2"/>
        <v>181102_E0022_P02_3383_3_S_M04_1</v>
      </c>
      <c r="F651" s="157"/>
      <c r="G651" s="157" t="s">
        <v>901</v>
      </c>
      <c r="H651" s="157">
        <v>1.0</v>
      </c>
      <c r="I651" s="157" t="s">
        <v>902</v>
      </c>
      <c r="J651" s="160"/>
      <c r="K651" s="160"/>
      <c r="L651" s="160" t="str">
        <f t="shared" si="3"/>
        <v>PC_90min_SWATH_100VW</v>
      </c>
      <c r="M651" s="160" t="str">
        <f t="shared" si="4"/>
        <v>\181102_E0022_P02_3383_3_S_M04_1</v>
      </c>
      <c r="N651" s="157">
        <v>-1.0</v>
      </c>
      <c r="P651" s="161" t="str">
        <f t="shared" si="5"/>
        <v>181102_E0022_P02_3383_3_S_M04_1</v>
      </c>
      <c r="Q651" s="159"/>
      <c r="R651" s="159" t="s">
        <v>901</v>
      </c>
      <c r="S651" s="159">
        <v>1.0</v>
      </c>
      <c r="T651" s="159" t="s">
        <v>902</v>
      </c>
      <c r="U651" s="161" t="str">
        <f t="shared" ref="U651:W651" si="646">J651</f>
        <v/>
      </c>
      <c r="V651" s="161" t="str">
        <f t="shared" si="646"/>
        <v/>
      </c>
      <c r="W651" s="161" t="str">
        <f t="shared" si="646"/>
        <v>PC_90min_SWATH_100VW</v>
      </c>
      <c r="X651" s="161" t="str">
        <f t="shared" si="7"/>
        <v>\181102_E0022_P02_3383_3_S_M04_1</v>
      </c>
      <c r="Y651" s="159">
        <v>-1.0</v>
      </c>
    </row>
    <row r="652">
      <c r="A652" s="16" t="str">
        <f>Tracking!A644</f>
        <v>181102_E0022_P02_8230_2_S_M04_1</v>
      </c>
      <c r="C652" t="str">
        <f>Tracking!N644</f>
        <v>PC_90min_SWATH_100VW</v>
      </c>
      <c r="E652" s="160" t="str">
        <f t="shared" si="2"/>
        <v>181102_E0022_P02_8230_2_S_M04_1</v>
      </c>
      <c r="F652" s="157"/>
      <c r="G652" s="157" t="s">
        <v>901</v>
      </c>
      <c r="H652" s="157">
        <v>1.0</v>
      </c>
      <c r="I652" s="157" t="s">
        <v>902</v>
      </c>
      <c r="J652" s="160"/>
      <c r="K652" s="160"/>
      <c r="L652" s="160" t="str">
        <f t="shared" si="3"/>
        <v>PC_90min_SWATH_100VW</v>
      </c>
      <c r="M652" s="160" t="str">
        <f t="shared" si="4"/>
        <v>\181102_E0022_P02_8230_2_S_M04_1</v>
      </c>
      <c r="N652" s="157">
        <v>-1.0</v>
      </c>
      <c r="P652" s="161" t="str">
        <f t="shared" si="5"/>
        <v>181102_E0022_P02_8230_2_S_M04_1</v>
      </c>
      <c r="Q652" s="159"/>
      <c r="R652" s="159" t="s">
        <v>901</v>
      </c>
      <c r="S652" s="159">
        <v>1.0</v>
      </c>
      <c r="T652" s="159" t="s">
        <v>902</v>
      </c>
      <c r="U652" s="161" t="str">
        <f t="shared" ref="U652:W652" si="647">J652</f>
        <v/>
      </c>
      <c r="V652" s="161" t="str">
        <f t="shared" si="647"/>
        <v/>
      </c>
      <c r="W652" s="161" t="str">
        <f t="shared" si="647"/>
        <v>PC_90min_SWATH_100VW</v>
      </c>
      <c r="X652" s="161" t="str">
        <f t="shared" si="7"/>
        <v>\181102_E0022_P02_8230_2_S_M04_1</v>
      </c>
      <c r="Y652" s="159">
        <v>-1.0</v>
      </c>
    </row>
    <row r="653">
      <c r="A653" s="16" t="str">
        <f>Tracking!A645</f>
        <v>181102_E0022_P02_HEK_H002_QC_S_M04_2</v>
      </c>
      <c r="C653" t="str">
        <f>Tracking!N645</f>
        <v>PC_90min_SWATH_100VW</v>
      </c>
      <c r="E653" s="160" t="str">
        <f t="shared" si="2"/>
        <v>181102_E0022_P02_HEK_H002_QC_S_M04_2</v>
      </c>
      <c r="F653" s="157"/>
      <c r="G653" s="157" t="s">
        <v>901</v>
      </c>
      <c r="H653" s="157">
        <v>1.0</v>
      </c>
      <c r="I653" s="157" t="s">
        <v>902</v>
      </c>
      <c r="J653" s="160"/>
      <c r="K653" s="160"/>
      <c r="L653" s="160" t="str">
        <f t="shared" si="3"/>
        <v>PC_90min_SWATH_100VW</v>
      </c>
      <c r="M653" s="160" t="str">
        <f t="shared" si="4"/>
        <v>\181102_E0022_P02_HEK_H002_QC_S_M04_2</v>
      </c>
      <c r="N653" s="157">
        <v>-1.0</v>
      </c>
      <c r="P653" s="161" t="str">
        <f t="shared" si="5"/>
        <v>181102_E0022_P02_HEK_H002_QC_S_M04_2</v>
      </c>
      <c r="Q653" s="159"/>
      <c r="R653" s="159" t="s">
        <v>901</v>
      </c>
      <c r="S653" s="159">
        <v>1.0</v>
      </c>
      <c r="T653" s="159" t="s">
        <v>902</v>
      </c>
      <c r="U653" s="161" t="str">
        <f t="shared" ref="U653:W653" si="648">J653</f>
        <v/>
      </c>
      <c r="V653" s="161" t="str">
        <f t="shared" si="648"/>
        <v/>
      </c>
      <c r="W653" s="161" t="str">
        <f t="shared" si="648"/>
        <v>PC_90min_SWATH_100VW</v>
      </c>
      <c r="X653" s="161" t="str">
        <f t="shared" si="7"/>
        <v>\181102_E0022_P02_HEK_H002_QC_S_M04_2</v>
      </c>
      <c r="Y653" s="159">
        <v>-1.0</v>
      </c>
    </row>
    <row r="654">
      <c r="A654" s="16" t="str">
        <f>Tracking!A646</f>
        <v>181102_E0022_P02_8572_1_S_M04_1</v>
      </c>
      <c r="C654" t="str">
        <f>Tracking!N646</f>
        <v>PC_90min_SWATH_100VW</v>
      </c>
      <c r="E654" s="160" t="str">
        <f t="shared" si="2"/>
        <v>181102_E0022_P02_8572_1_S_M04_1</v>
      </c>
      <c r="F654" s="157"/>
      <c r="G654" s="157" t="s">
        <v>901</v>
      </c>
      <c r="H654" s="157">
        <v>1.0</v>
      </c>
      <c r="I654" s="157" t="s">
        <v>902</v>
      </c>
      <c r="J654" s="160"/>
      <c r="K654" s="160"/>
      <c r="L654" s="160" t="str">
        <f t="shared" si="3"/>
        <v>PC_90min_SWATH_100VW</v>
      </c>
      <c r="M654" s="160" t="str">
        <f t="shared" si="4"/>
        <v>\181102_E0022_P02_8572_1_S_M04_1</v>
      </c>
      <c r="N654" s="157">
        <v>-1.0</v>
      </c>
      <c r="P654" s="161" t="str">
        <f t="shared" si="5"/>
        <v>181102_E0022_P02_8572_1_S_M04_1</v>
      </c>
      <c r="Q654" s="159"/>
      <c r="R654" s="159" t="s">
        <v>901</v>
      </c>
      <c r="S654" s="159">
        <v>1.0</v>
      </c>
      <c r="T654" s="159" t="s">
        <v>902</v>
      </c>
      <c r="U654" s="161" t="str">
        <f t="shared" ref="U654:W654" si="649">J654</f>
        <v/>
      </c>
      <c r="V654" s="161" t="str">
        <f t="shared" si="649"/>
        <v/>
      </c>
      <c r="W654" s="161" t="str">
        <f t="shared" si="649"/>
        <v>PC_90min_SWATH_100VW</v>
      </c>
      <c r="X654" s="161" t="str">
        <f t="shared" si="7"/>
        <v>\181102_E0022_P02_8572_1_S_M04_1</v>
      </c>
      <c r="Y654" s="159">
        <v>-1.0</v>
      </c>
    </row>
    <row r="655">
      <c r="A655" s="16" t="str">
        <f>Tracking!A647</f>
        <v>181102_E0022_P02_3383_2_S_M04_1</v>
      </c>
      <c r="C655" t="str">
        <f>Tracking!N647</f>
        <v>PC_90min_SWATH_100VW</v>
      </c>
      <c r="E655" s="160" t="str">
        <f t="shared" si="2"/>
        <v>181102_E0022_P02_3383_2_S_M04_1</v>
      </c>
      <c r="F655" s="157"/>
      <c r="G655" s="157" t="s">
        <v>901</v>
      </c>
      <c r="H655" s="157">
        <v>1.0</v>
      </c>
      <c r="I655" s="157" t="s">
        <v>902</v>
      </c>
      <c r="J655" s="160"/>
      <c r="K655" s="160"/>
      <c r="L655" s="160" t="str">
        <f t="shared" si="3"/>
        <v>PC_90min_SWATH_100VW</v>
      </c>
      <c r="M655" s="160" t="str">
        <f t="shared" si="4"/>
        <v>\181102_E0022_P02_3383_2_S_M04_1</v>
      </c>
      <c r="N655" s="157">
        <v>-1.0</v>
      </c>
      <c r="P655" s="161" t="str">
        <f t="shared" si="5"/>
        <v>181102_E0022_P02_3383_2_S_M04_1</v>
      </c>
      <c r="Q655" s="159"/>
      <c r="R655" s="159" t="s">
        <v>901</v>
      </c>
      <c r="S655" s="159">
        <v>1.0</v>
      </c>
      <c r="T655" s="159" t="s">
        <v>902</v>
      </c>
      <c r="U655" s="161" t="str">
        <f t="shared" ref="U655:W655" si="650">J655</f>
        <v/>
      </c>
      <c r="V655" s="161" t="str">
        <f t="shared" si="650"/>
        <v/>
      </c>
      <c r="W655" s="161" t="str">
        <f t="shared" si="650"/>
        <v>PC_90min_SWATH_100VW</v>
      </c>
      <c r="X655" s="161" t="str">
        <f t="shared" si="7"/>
        <v>\181102_E0022_P02_3383_2_S_M04_1</v>
      </c>
      <c r="Y655" s="159">
        <v>-1.0</v>
      </c>
    </row>
    <row r="656">
      <c r="A656" s="16" t="str">
        <f>Tracking!A648</f>
        <v>181102_E0022_P02_3328_2_S_M04_1</v>
      </c>
      <c r="C656" t="str">
        <f>Tracking!N648</f>
        <v>PC_90min_SWATH_100VW</v>
      </c>
      <c r="E656" s="160" t="str">
        <f t="shared" si="2"/>
        <v>181102_E0022_P02_3328_2_S_M04_1</v>
      </c>
      <c r="F656" s="157"/>
      <c r="G656" s="157" t="s">
        <v>901</v>
      </c>
      <c r="H656" s="157">
        <v>1.0</v>
      </c>
      <c r="I656" s="157" t="s">
        <v>902</v>
      </c>
      <c r="J656" s="160"/>
      <c r="K656" s="160"/>
      <c r="L656" s="160" t="str">
        <f t="shared" si="3"/>
        <v>PC_90min_SWATH_100VW</v>
      </c>
      <c r="M656" s="160" t="str">
        <f t="shared" si="4"/>
        <v>\181102_E0022_P02_3328_2_S_M04_1</v>
      </c>
      <c r="N656" s="157">
        <v>-1.0</v>
      </c>
      <c r="P656" s="161" t="str">
        <f t="shared" si="5"/>
        <v>181102_E0022_P02_3328_2_S_M04_1</v>
      </c>
      <c r="Q656" s="159"/>
      <c r="R656" s="159" t="s">
        <v>901</v>
      </c>
      <c r="S656" s="159">
        <v>1.0</v>
      </c>
      <c r="T656" s="159" t="s">
        <v>902</v>
      </c>
      <c r="U656" s="161" t="str">
        <f t="shared" ref="U656:W656" si="651">J656</f>
        <v/>
      </c>
      <c r="V656" s="161" t="str">
        <f t="shared" si="651"/>
        <v/>
      </c>
      <c r="W656" s="161" t="str">
        <f t="shared" si="651"/>
        <v>PC_90min_SWATH_100VW</v>
      </c>
      <c r="X656" s="161" t="str">
        <f t="shared" si="7"/>
        <v>\181102_E0022_P02_3328_2_S_M04_1</v>
      </c>
      <c r="Y656" s="159">
        <v>-1.0</v>
      </c>
    </row>
    <row r="657">
      <c r="A657" s="16" t="str">
        <f>Tracking!A649</f>
        <v>181102_E0022_P02_2706_1_S_M04_1</v>
      </c>
      <c r="C657" t="str">
        <f>Tracking!N649</f>
        <v>PC_90min_SWATH_100VW</v>
      </c>
      <c r="E657" s="160" t="str">
        <f t="shared" si="2"/>
        <v>181102_E0022_P02_2706_1_S_M04_1</v>
      </c>
      <c r="F657" s="157"/>
      <c r="G657" s="157" t="s">
        <v>901</v>
      </c>
      <c r="H657" s="157">
        <v>1.0</v>
      </c>
      <c r="I657" s="157" t="s">
        <v>902</v>
      </c>
      <c r="J657" s="160"/>
      <c r="K657" s="160"/>
      <c r="L657" s="160" t="str">
        <f t="shared" si="3"/>
        <v>PC_90min_SWATH_100VW</v>
      </c>
      <c r="M657" s="160" t="str">
        <f t="shared" si="4"/>
        <v>\181102_E0022_P02_2706_1_S_M04_1</v>
      </c>
      <c r="N657" s="157">
        <v>-1.0</v>
      </c>
      <c r="P657" s="161" t="str">
        <f t="shared" si="5"/>
        <v>181102_E0022_P02_2706_1_S_M04_1</v>
      </c>
      <c r="Q657" s="159"/>
      <c r="R657" s="159" t="s">
        <v>901</v>
      </c>
      <c r="S657" s="159">
        <v>1.0</v>
      </c>
      <c r="T657" s="159" t="s">
        <v>902</v>
      </c>
      <c r="U657" s="161" t="str">
        <f t="shared" ref="U657:W657" si="652">J657</f>
        <v/>
      </c>
      <c r="V657" s="161" t="str">
        <f t="shared" si="652"/>
        <v/>
      </c>
      <c r="W657" s="161" t="str">
        <f t="shared" si="652"/>
        <v>PC_90min_SWATH_100VW</v>
      </c>
      <c r="X657" s="161" t="str">
        <f t="shared" si="7"/>
        <v>\181102_E0022_P02_2706_1_S_M04_1</v>
      </c>
      <c r="Y657" s="159">
        <v>-1.0</v>
      </c>
    </row>
    <row r="658">
      <c r="A658" s="16" t="str">
        <f>Tracking!A650</f>
        <v>181102_E0022_P02_3383_1_S_M04_1</v>
      </c>
      <c r="C658" t="str">
        <f>Tracking!N650</f>
        <v>PC_90min_SWATH_100VW</v>
      </c>
      <c r="E658" s="160" t="str">
        <f t="shared" si="2"/>
        <v>181102_E0022_P02_3383_1_S_M04_1</v>
      </c>
      <c r="F658" s="157"/>
      <c r="G658" s="157" t="s">
        <v>901</v>
      </c>
      <c r="H658" s="157">
        <v>1.0</v>
      </c>
      <c r="I658" s="157" t="s">
        <v>902</v>
      </c>
      <c r="J658" s="160"/>
      <c r="K658" s="160"/>
      <c r="L658" s="160" t="str">
        <f t="shared" si="3"/>
        <v>PC_90min_SWATH_100VW</v>
      </c>
      <c r="M658" s="160" t="str">
        <f t="shared" si="4"/>
        <v>\181102_E0022_P02_3383_1_S_M04_1</v>
      </c>
      <c r="N658" s="157">
        <v>-1.0</v>
      </c>
      <c r="P658" s="161" t="str">
        <f t="shared" si="5"/>
        <v>181102_E0022_P02_3383_1_S_M04_1</v>
      </c>
      <c r="Q658" s="159"/>
      <c r="R658" s="159" t="s">
        <v>901</v>
      </c>
      <c r="S658" s="159">
        <v>1.0</v>
      </c>
      <c r="T658" s="159" t="s">
        <v>902</v>
      </c>
      <c r="U658" s="161" t="str">
        <f t="shared" ref="U658:W658" si="653">J658</f>
        <v/>
      </c>
      <c r="V658" s="161" t="str">
        <f t="shared" si="653"/>
        <v/>
      </c>
      <c r="W658" s="161" t="str">
        <f t="shared" si="653"/>
        <v>PC_90min_SWATH_100VW</v>
      </c>
      <c r="X658" s="161" t="str">
        <f t="shared" si="7"/>
        <v>\181102_E0022_P02_3383_1_S_M04_1</v>
      </c>
      <c r="Y658" s="159">
        <v>-1.0</v>
      </c>
    </row>
    <row r="659">
      <c r="A659" s="16" t="str">
        <f>Tracking!A651</f>
        <v>181102_E0022_P02_8230_3_S_M04_1</v>
      </c>
      <c r="C659" t="str">
        <f>Tracking!N651</f>
        <v>PC_90min_SWATH_100VW</v>
      </c>
      <c r="E659" s="160" t="str">
        <f t="shared" si="2"/>
        <v>181102_E0022_P02_8230_3_S_M04_1</v>
      </c>
      <c r="F659" s="157"/>
      <c r="G659" s="157" t="s">
        <v>901</v>
      </c>
      <c r="H659" s="157">
        <v>1.0</v>
      </c>
      <c r="I659" s="157" t="s">
        <v>902</v>
      </c>
      <c r="J659" s="160"/>
      <c r="K659" s="160"/>
      <c r="L659" s="160" t="str">
        <f t="shared" si="3"/>
        <v>PC_90min_SWATH_100VW</v>
      </c>
      <c r="M659" s="160" t="str">
        <f t="shared" si="4"/>
        <v>\181102_E0022_P02_8230_3_S_M04_1</v>
      </c>
      <c r="N659" s="157">
        <v>-1.0</v>
      </c>
      <c r="P659" s="161" t="str">
        <f t="shared" si="5"/>
        <v>181102_E0022_P02_8230_3_S_M04_1</v>
      </c>
      <c r="Q659" s="159"/>
      <c r="R659" s="159" t="s">
        <v>901</v>
      </c>
      <c r="S659" s="159">
        <v>1.0</v>
      </c>
      <c r="T659" s="159" t="s">
        <v>902</v>
      </c>
      <c r="U659" s="161" t="str">
        <f t="shared" ref="U659:W659" si="654">J659</f>
        <v/>
      </c>
      <c r="V659" s="161" t="str">
        <f t="shared" si="654"/>
        <v/>
      </c>
      <c r="W659" s="161" t="str">
        <f t="shared" si="654"/>
        <v>PC_90min_SWATH_100VW</v>
      </c>
      <c r="X659" s="161" t="str">
        <f t="shared" si="7"/>
        <v>\181102_E0022_P02_8230_3_S_M04_1</v>
      </c>
      <c r="Y659" s="159">
        <v>-1.0</v>
      </c>
    </row>
    <row r="660">
      <c r="A660" s="16" t="str">
        <f>Tracking!A652</f>
        <v>181102_E0022_P02_2706_3_S_M04_1</v>
      </c>
      <c r="C660" t="str">
        <f>Tracking!N652</f>
        <v>PC_90min_SWATH_100VW</v>
      </c>
      <c r="E660" s="160" t="str">
        <f t="shared" si="2"/>
        <v>181102_E0022_P02_2706_3_S_M04_1</v>
      </c>
      <c r="F660" s="157"/>
      <c r="G660" s="157" t="s">
        <v>901</v>
      </c>
      <c r="H660" s="157">
        <v>1.0</v>
      </c>
      <c r="I660" s="157" t="s">
        <v>902</v>
      </c>
      <c r="J660" s="160"/>
      <c r="K660" s="160"/>
      <c r="L660" s="160" t="str">
        <f t="shared" si="3"/>
        <v>PC_90min_SWATH_100VW</v>
      </c>
      <c r="M660" s="160" t="str">
        <f t="shared" si="4"/>
        <v>\181102_E0022_P02_2706_3_S_M04_1</v>
      </c>
      <c r="N660" s="157">
        <v>-1.0</v>
      </c>
      <c r="P660" s="161" t="str">
        <f t="shared" si="5"/>
        <v>181102_E0022_P02_2706_3_S_M04_1</v>
      </c>
      <c r="Q660" s="159"/>
      <c r="R660" s="159" t="s">
        <v>901</v>
      </c>
      <c r="S660" s="159">
        <v>1.0</v>
      </c>
      <c r="T660" s="159" t="s">
        <v>902</v>
      </c>
      <c r="U660" s="161" t="str">
        <f t="shared" ref="U660:W660" si="655">J660</f>
        <v/>
      </c>
      <c r="V660" s="161" t="str">
        <f t="shared" si="655"/>
        <v/>
      </c>
      <c r="W660" s="161" t="str">
        <f t="shared" si="655"/>
        <v>PC_90min_SWATH_100VW</v>
      </c>
      <c r="X660" s="161" t="str">
        <f t="shared" si="7"/>
        <v>\181102_E0022_P02_2706_3_S_M04_1</v>
      </c>
      <c r="Y660" s="159">
        <v>-1.0</v>
      </c>
    </row>
    <row r="661">
      <c r="A661" s="16" t="str">
        <f>Tracking!A653</f>
        <v>181102_E0022_P02_2706_2_S_M04_1</v>
      </c>
      <c r="C661" t="str">
        <f>Tracking!N653</f>
        <v>PC_90min_SWATH_100VW</v>
      </c>
      <c r="E661" s="160" t="str">
        <f t="shared" si="2"/>
        <v>181102_E0022_P02_2706_2_S_M04_1</v>
      </c>
      <c r="F661" s="157"/>
      <c r="G661" s="157" t="s">
        <v>901</v>
      </c>
      <c r="H661" s="157">
        <v>1.0</v>
      </c>
      <c r="I661" s="157" t="s">
        <v>902</v>
      </c>
      <c r="J661" s="160"/>
      <c r="K661" s="160"/>
      <c r="L661" s="160" t="str">
        <f t="shared" si="3"/>
        <v>PC_90min_SWATH_100VW</v>
      </c>
      <c r="M661" s="160" t="str">
        <f t="shared" si="4"/>
        <v>\181102_E0022_P02_2706_2_S_M04_1</v>
      </c>
      <c r="N661" s="157">
        <v>-1.0</v>
      </c>
      <c r="P661" s="161" t="str">
        <f t="shared" si="5"/>
        <v>181102_E0022_P02_2706_2_S_M04_1</v>
      </c>
      <c r="Q661" s="159"/>
      <c r="R661" s="159" t="s">
        <v>901</v>
      </c>
      <c r="S661" s="159">
        <v>1.0</v>
      </c>
      <c r="T661" s="159" t="s">
        <v>902</v>
      </c>
      <c r="U661" s="161" t="str">
        <f t="shared" ref="U661:W661" si="656">J661</f>
        <v/>
      </c>
      <c r="V661" s="161" t="str">
        <f t="shared" si="656"/>
        <v/>
      </c>
      <c r="W661" s="161" t="str">
        <f t="shared" si="656"/>
        <v>PC_90min_SWATH_100VW</v>
      </c>
      <c r="X661" s="161" t="str">
        <f t="shared" si="7"/>
        <v>\181102_E0022_P02_2706_2_S_M04_1</v>
      </c>
      <c r="Y661" s="159">
        <v>-1.0</v>
      </c>
    </row>
    <row r="662">
      <c r="A662" s="16" t="str">
        <f>Tracking!A654</f>
        <v>181102_E0022_P02_2254_1_S_M04_1</v>
      </c>
      <c r="C662" t="str">
        <f>Tracking!N654</f>
        <v>PC_90min_SWATH_100VW</v>
      </c>
      <c r="E662" s="160" t="str">
        <f t="shared" si="2"/>
        <v>181102_E0022_P02_2254_1_S_M04_1</v>
      </c>
      <c r="F662" s="157"/>
      <c r="G662" s="157" t="s">
        <v>901</v>
      </c>
      <c r="H662" s="157">
        <v>1.0</v>
      </c>
      <c r="I662" s="157" t="s">
        <v>902</v>
      </c>
      <c r="J662" s="160"/>
      <c r="K662" s="160"/>
      <c r="L662" s="160" t="str">
        <f t="shared" si="3"/>
        <v>PC_90min_SWATH_100VW</v>
      </c>
      <c r="M662" s="160" t="str">
        <f t="shared" si="4"/>
        <v>\181102_E0022_P02_2254_1_S_M04_1</v>
      </c>
      <c r="N662" s="157">
        <v>-1.0</v>
      </c>
      <c r="P662" s="161" t="str">
        <f t="shared" si="5"/>
        <v>181102_E0022_P02_2254_1_S_M04_1</v>
      </c>
      <c r="Q662" s="159"/>
      <c r="R662" s="159" t="s">
        <v>901</v>
      </c>
      <c r="S662" s="159">
        <v>1.0</v>
      </c>
      <c r="T662" s="159" t="s">
        <v>902</v>
      </c>
      <c r="U662" s="161" t="str">
        <f t="shared" ref="U662:W662" si="657">J662</f>
        <v/>
      </c>
      <c r="V662" s="161" t="str">
        <f t="shared" si="657"/>
        <v/>
      </c>
      <c r="W662" s="161" t="str">
        <f t="shared" si="657"/>
        <v>PC_90min_SWATH_100VW</v>
      </c>
      <c r="X662" s="161" t="str">
        <f t="shared" si="7"/>
        <v>\181102_E0022_P02_2254_1_S_M04_1</v>
      </c>
      <c r="Y662" s="159">
        <v>-1.0</v>
      </c>
    </row>
    <row r="663">
      <c r="A663" s="16" t="str">
        <f>Tracking!A655</f>
        <v>181102_E0022_P02_7890_3_S_M04_1</v>
      </c>
      <c r="C663" t="str">
        <f>Tracking!N655</f>
        <v>PC_90min_SWATH_100VW</v>
      </c>
      <c r="E663" s="160" t="str">
        <f t="shared" si="2"/>
        <v>181102_E0022_P02_7890_3_S_M04_1</v>
      </c>
      <c r="F663" s="157"/>
      <c r="G663" s="157" t="s">
        <v>901</v>
      </c>
      <c r="H663" s="157">
        <v>1.0</v>
      </c>
      <c r="I663" s="157" t="s">
        <v>902</v>
      </c>
      <c r="J663" s="160"/>
      <c r="K663" s="160"/>
      <c r="L663" s="160" t="str">
        <f t="shared" si="3"/>
        <v>PC_90min_SWATH_100VW</v>
      </c>
      <c r="M663" s="160" t="str">
        <f t="shared" si="4"/>
        <v>\181102_E0022_P02_7890_3_S_M04_1</v>
      </c>
      <c r="N663" s="157">
        <v>-1.0</v>
      </c>
      <c r="P663" s="161" t="str">
        <f t="shared" si="5"/>
        <v>181102_E0022_P02_7890_3_S_M04_1</v>
      </c>
      <c r="Q663" s="159"/>
      <c r="R663" s="159" t="s">
        <v>901</v>
      </c>
      <c r="S663" s="159">
        <v>1.0</v>
      </c>
      <c r="T663" s="159" t="s">
        <v>902</v>
      </c>
      <c r="U663" s="161" t="str">
        <f t="shared" ref="U663:W663" si="658">J663</f>
        <v/>
      </c>
      <c r="V663" s="161" t="str">
        <f t="shared" si="658"/>
        <v/>
      </c>
      <c r="W663" s="161" t="str">
        <f t="shared" si="658"/>
        <v>PC_90min_SWATH_100VW</v>
      </c>
      <c r="X663" s="161" t="str">
        <f t="shared" si="7"/>
        <v>\181102_E0022_P02_7890_3_S_M04_1</v>
      </c>
      <c r="Y663" s="159">
        <v>-1.0</v>
      </c>
    </row>
    <row r="664">
      <c r="A664" s="16" t="str">
        <f>Tracking!A656</f>
        <v>181102_E0022_P02_8230_1_S_M04_1</v>
      </c>
      <c r="C664" t="str">
        <f>Tracking!N656</f>
        <v>PC_90min_SWATH_100VW</v>
      </c>
      <c r="E664" s="160" t="str">
        <f t="shared" si="2"/>
        <v>181102_E0022_P02_8230_1_S_M04_1</v>
      </c>
      <c r="F664" s="157"/>
      <c r="G664" s="157" t="s">
        <v>901</v>
      </c>
      <c r="H664" s="157">
        <v>1.0</v>
      </c>
      <c r="I664" s="157" t="s">
        <v>902</v>
      </c>
      <c r="J664" s="160"/>
      <c r="K664" s="160"/>
      <c r="L664" s="160" t="str">
        <f t="shared" si="3"/>
        <v>PC_90min_SWATH_100VW</v>
      </c>
      <c r="M664" s="160" t="str">
        <f t="shared" si="4"/>
        <v>\181102_E0022_P02_8230_1_S_M04_1</v>
      </c>
      <c r="N664" s="157">
        <v>-1.0</v>
      </c>
      <c r="P664" s="161" t="str">
        <f t="shared" si="5"/>
        <v>181102_E0022_P02_8230_1_S_M04_1</v>
      </c>
      <c r="Q664" s="159"/>
      <c r="R664" s="159" t="s">
        <v>901</v>
      </c>
      <c r="S664" s="159">
        <v>1.0</v>
      </c>
      <c r="T664" s="159" t="s">
        <v>902</v>
      </c>
      <c r="U664" s="161" t="str">
        <f t="shared" ref="U664:W664" si="659">J664</f>
        <v/>
      </c>
      <c r="V664" s="161" t="str">
        <f t="shared" si="659"/>
        <v/>
      </c>
      <c r="W664" s="161" t="str">
        <f t="shared" si="659"/>
        <v>PC_90min_SWATH_100VW</v>
      </c>
      <c r="X664" s="161" t="str">
        <f t="shared" si="7"/>
        <v>\181102_E0022_P02_8230_1_S_M04_1</v>
      </c>
      <c r="Y664" s="159">
        <v>-1.0</v>
      </c>
    </row>
    <row r="665">
      <c r="A665" s="16" t="str">
        <f>Tracking!A657</f>
        <v>181102_E0022_P02_4072_3_S_M04_1</v>
      </c>
      <c r="C665" t="str">
        <f>Tracking!N657</f>
        <v>PC_90min_SWATH_100VW</v>
      </c>
      <c r="E665" s="160" t="str">
        <f t="shared" si="2"/>
        <v>181102_E0022_P02_4072_3_S_M04_1</v>
      </c>
      <c r="F665" s="157"/>
      <c r="G665" s="157" t="s">
        <v>901</v>
      </c>
      <c r="H665" s="157">
        <v>1.0</v>
      </c>
      <c r="I665" s="157" t="s">
        <v>902</v>
      </c>
      <c r="J665" s="160"/>
      <c r="K665" s="160"/>
      <c r="L665" s="160" t="str">
        <f t="shared" si="3"/>
        <v>PC_90min_SWATH_100VW</v>
      </c>
      <c r="M665" s="160" t="str">
        <f t="shared" si="4"/>
        <v>\181102_E0022_P02_4072_3_S_M04_1</v>
      </c>
      <c r="N665" s="157">
        <v>-1.0</v>
      </c>
      <c r="P665" s="161" t="str">
        <f t="shared" si="5"/>
        <v>181102_E0022_P02_4072_3_S_M04_1</v>
      </c>
      <c r="Q665" s="159"/>
      <c r="R665" s="159" t="s">
        <v>901</v>
      </c>
      <c r="S665" s="159">
        <v>1.0</v>
      </c>
      <c r="T665" s="159" t="s">
        <v>902</v>
      </c>
      <c r="U665" s="161" t="str">
        <f t="shared" ref="U665:W665" si="660">J665</f>
        <v/>
      </c>
      <c r="V665" s="161" t="str">
        <f t="shared" si="660"/>
        <v/>
      </c>
      <c r="W665" s="161" t="str">
        <f t="shared" si="660"/>
        <v>PC_90min_SWATH_100VW</v>
      </c>
      <c r="X665" s="161" t="str">
        <f t="shared" si="7"/>
        <v>\181102_E0022_P02_4072_3_S_M04_1</v>
      </c>
      <c r="Y665" s="159">
        <v>-1.0</v>
      </c>
    </row>
    <row r="666">
      <c r="A666" s="16" t="str">
        <f>Tracking!A658</f>
        <v>181102_E0022_P02_6549_1_S_M04_1</v>
      </c>
      <c r="C666" t="str">
        <f>Tracking!N658</f>
        <v>PC_90min_SWATH_100VW</v>
      </c>
      <c r="E666" s="160" t="str">
        <f t="shared" si="2"/>
        <v>181102_E0022_P02_6549_1_S_M04_1</v>
      </c>
      <c r="F666" s="157"/>
      <c r="G666" s="157" t="s">
        <v>901</v>
      </c>
      <c r="H666" s="157">
        <v>1.0</v>
      </c>
      <c r="I666" s="157" t="s">
        <v>902</v>
      </c>
      <c r="J666" s="160"/>
      <c r="K666" s="160"/>
      <c r="L666" s="160" t="str">
        <f t="shared" si="3"/>
        <v>PC_90min_SWATH_100VW</v>
      </c>
      <c r="M666" s="160" t="str">
        <f t="shared" si="4"/>
        <v>\181102_E0022_P02_6549_1_S_M04_1</v>
      </c>
      <c r="N666" s="157">
        <v>-1.0</v>
      </c>
      <c r="P666" s="161" t="str">
        <f t="shared" si="5"/>
        <v>181102_E0022_P02_6549_1_S_M04_1</v>
      </c>
      <c r="Q666" s="159"/>
      <c r="R666" s="159" t="s">
        <v>901</v>
      </c>
      <c r="S666" s="159">
        <v>1.0</v>
      </c>
      <c r="T666" s="159" t="s">
        <v>902</v>
      </c>
      <c r="U666" s="161" t="str">
        <f t="shared" ref="U666:W666" si="661">J666</f>
        <v/>
      </c>
      <c r="V666" s="161" t="str">
        <f t="shared" si="661"/>
        <v/>
      </c>
      <c r="W666" s="161" t="str">
        <f t="shared" si="661"/>
        <v>PC_90min_SWATH_100VW</v>
      </c>
      <c r="X666" s="161" t="str">
        <f t="shared" si="7"/>
        <v>\181102_E0022_P02_6549_1_S_M04_1</v>
      </c>
      <c r="Y666" s="159">
        <v>-1.0</v>
      </c>
    </row>
    <row r="667">
      <c r="A667" s="16" t="str">
        <f>Tracking!A659</f>
        <v>181102_E0022_P02_HEK_95_S_M04_1</v>
      </c>
      <c r="C667" t="str">
        <f>Tracking!N659</f>
        <v>PC_90min_SWATH_100VW</v>
      </c>
      <c r="E667" s="160" t="str">
        <f t="shared" si="2"/>
        <v>181102_E0022_P02_HEK_95_S_M04_1</v>
      </c>
      <c r="F667" s="157"/>
      <c r="G667" s="157" t="s">
        <v>901</v>
      </c>
      <c r="H667" s="157">
        <v>1.0</v>
      </c>
      <c r="I667" s="157" t="s">
        <v>902</v>
      </c>
      <c r="J667" s="160"/>
      <c r="K667" s="160"/>
      <c r="L667" s="160" t="str">
        <f t="shared" si="3"/>
        <v>PC_90min_SWATH_100VW</v>
      </c>
      <c r="M667" s="160" t="str">
        <f t="shared" si="4"/>
        <v>\181102_E0022_P02_HEK_95_S_M04_1</v>
      </c>
      <c r="N667" s="157">
        <v>-1.0</v>
      </c>
      <c r="P667" s="161" t="str">
        <f t="shared" si="5"/>
        <v>181102_E0022_P02_HEK_95_S_M04_1</v>
      </c>
      <c r="Q667" s="159"/>
      <c r="R667" s="159" t="s">
        <v>901</v>
      </c>
      <c r="S667" s="159">
        <v>1.0</v>
      </c>
      <c r="T667" s="159" t="s">
        <v>902</v>
      </c>
      <c r="U667" s="161" t="str">
        <f t="shared" ref="U667:W667" si="662">J667</f>
        <v/>
      </c>
      <c r="V667" s="161" t="str">
        <f t="shared" si="662"/>
        <v/>
      </c>
      <c r="W667" s="161" t="str">
        <f t="shared" si="662"/>
        <v>PC_90min_SWATH_100VW</v>
      </c>
      <c r="X667" s="161" t="str">
        <f t="shared" si="7"/>
        <v>\181102_E0022_P02_HEK_95_S_M04_1</v>
      </c>
      <c r="Y667" s="159">
        <v>-1.0</v>
      </c>
    </row>
    <row r="668">
      <c r="A668" s="16" t="str">
        <f>Tracking!A660</f>
        <v>181102_E0022_P02_3328_1_S_M04_1</v>
      </c>
      <c r="C668" t="str">
        <f>Tracking!N660</f>
        <v>PC_90min_SWATH_100VW</v>
      </c>
      <c r="E668" s="160" t="str">
        <f t="shared" si="2"/>
        <v>181102_E0022_P02_3328_1_S_M04_1</v>
      </c>
      <c r="F668" s="157"/>
      <c r="G668" s="157" t="s">
        <v>901</v>
      </c>
      <c r="H668" s="157">
        <v>1.0</v>
      </c>
      <c r="I668" s="157" t="s">
        <v>902</v>
      </c>
      <c r="J668" s="160"/>
      <c r="K668" s="160"/>
      <c r="L668" s="160" t="str">
        <f t="shared" si="3"/>
        <v>PC_90min_SWATH_100VW</v>
      </c>
      <c r="M668" s="160" t="str">
        <f t="shared" si="4"/>
        <v>\181102_E0022_P02_3328_1_S_M04_1</v>
      </c>
      <c r="N668" s="157">
        <v>-1.0</v>
      </c>
      <c r="P668" s="161" t="str">
        <f t="shared" si="5"/>
        <v>181102_E0022_P02_3328_1_S_M04_1</v>
      </c>
      <c r="Q668" s="159"/>
      <c r="R668" s="159" t="s">
        <v>901</v>
      </c>
      <c r="S668" s="159">
        <v>1.0</v>
      </c>
      <c r="T668" s="159" t="s">
        <v>902</v>
      </c>
      <c r="U668" s="161" t="str">
        <f t="shared" ref="U668:W668" si="663">J668</f>
        <v/>
      </c>
      <c r="V668" s="161" t="str">
        <f t="shared" si="663"/>
        <v/>
      </c>
      <c r="W668" s="161" t="str">
        <f t="shared" si="663"/>
        <v>PC_90min_SWATH_100VW</v>
      </c>
      <c r="X668" s="161" t="str">
        <f t="shared" si="7"/>
        <v>\181102_E0022_P02_3328_1_S_M04_1</v>
      </c>
      <c r="Y668" s="159">
        <v>-1.0</v>
      </c>
    </row>
    <row r="669">
      <c r="A669" s="16" t="str">
        <f>Tracking!A661</f>
        <v>181102_E0022_P02_HEK_96_S_M04_1</v>
      </c>
      <c r="C669" t="str">
        <f>Tracking!N661</f>
        <v>PC_90min_SWATH_100VW</v>
      </c>
      <c r="E669" s="160" t="str">
        <f t="shared" si="2"/>
        <v>181102_E0022_P02_HEK_96_S_M04_1</v>
      </c>
      <c r="F669" s="157"/>
      <c r="G669" s="157" t="s">
        <v>901</v>
      </c>
      <c r="H669" s="157">
        <v>1.0</v>
      </c>
      <c r="I669" s="157" t="s">
        <v>902</v>
      </c>
      <c r="J669" s="160"/>
      <c r="K669" s="160"/>
      <c r="L669" s="160" t="str">
        <f t="shared" si="3"/>
        <v>PC_90min_SWATH_100VW</v>
      </c>
      <c r="M669" s="160" t="str">
        <f t="shared" si="4"/>
        <v>\181102_E0022_P02_HEK_96_S_M04_1</v>
      </c>
      <c r="N669" s="157">
        <v>-1.0</v>
      </c>
      <c r="P669" s="161" t="str">
        <f t="shared" si="5"/>
        <v>181102_E0022_P02_HEK_96_S_M04_1</v>
      </c>
      <c r="Q669" s="159"/>
      <c r="R669" s="159" t="s">
        <v>901</v>
      </c>
      <c r="S669" s="159">
        <v>1.0</v>
      </c>
      <c r="T669" s="159" t="s">
        <v>902</v>
      </c>
      <c r="U669" s="161" t="str">
        <f t="shared" ref="U669:W669" si="664">J669</f>
        <v/>
      </c>
      <c r="V669" s="161" t="str">
        <f t="shared" si="664"/>
        <v/>
      </c>
      <c r="W669" s="161" t="str">
        <f t="shared" si="664"/>
        <v>PC_90min_SWATH_100VW</v>
      </c>
      <c r="X669" s="161" t="str">
        <f t="shared" si="7"/>
        <v>\181102_E0022_P02_HEK_96_S_M04_1</v>
      </c>
      <c r="Y669" s="159">
        <v>-1.0</v>
      </c>
    </row>
    <row r="670">
      <c r="A670" s="16" t="str">
        <f>Tracking!A662</f>
        <v/>
      </c>
      <c r="C670" t="str">
        <f>Tracking!N662</f>
        <v/>
      </c>
      <c r="E670" s="160" t="str">
        <f t="shared" si="2"/>
        <v/>
      </c>
      <c r="F670" s="157"/>
      <c r="G670" s="157" t="s">
        <v>901</v>
      </c>
      <c r="H670" s="157">
        <v>1.0</v>
      </c>
      <c r="I670" s="157" t="s">
        <v>902</v>
      </c>
      <c r="J670" s="160"/>
      <c r="K670" s="160"/>
      <c r="L670" s="160" t="str">
        <f t="shared" si="3"/>
        <v/>
      </c>
      <c r="M670" s="160" t="str">
        <f t="shared" si="4"/>
        <v>\</v>
      </c>
      <c r="N670" s="157">
        <v>-1.0</v>
      </c>
      <c r="P670" s="161" t="str">
        <f t="shared" si="5"/>
        <v/>
      </c>
      <c r="Q670" s="159"/>
      <c r="R670" s="159" t="s">
        <v>901</v>
      </c>
      <c r="S670" s="159">
        <v>1.0</v>
      </c>
      <c r="T670" s="159" t="s">
        <v>902</v>
      </c>
      <c r="U670" s="161" t="str">
        <f t="shared" ref="U670:W670" si="665">J670</f>
        <v/>
      </c>
      <c r="V670" s="161" t="str">
        <f t="shared" si="665"/>
        <v/>
      </c>
      <c r="W670" s="161" t="str">
        <f t="shared" si="665"/>
        <v/>
      </c>
      <c r="X670" s="161" t="str">
        <f t="shared" si="7"/>
        <v>\</v>
      </c>
      <c r="Y670" s="159">
        <v>-1.0</v>
      </c>
    </row>
    <row r="671">
      <c r="A671" s="16" t="str">
        <f>Tracking!A663</f>
        <v>181127_E0022_P02_HEK_H002_QC_S_M04_1</v>
      </c>
      <c r="C671" t="str">
        <f>Tracking!N663</f>
        <v>PC_90min_SWATH_100VW</v>
      </c>
      <c r="E671" s="160" t="str">
        <f t="shared" si="2"/>
        <v>181127_E0022_P02_HEK_H002_QC_S_M04_1</v>
      </c>
      <c r="F671" s="157"/>
      <c r="G671" s="157" t="s">
        <v>901</v>
      </c>
      <c r="H671" s="157">
        <v>1.0</v>
      </c>
      <c r="I671" s="157" t="s">
        <v>902</v>
      </c>
      <c r="J671" s="160"/>
      <c r="K671" s="160"/>
      <c r="L671" s="160" t="str">
        <f t="shared" si="3"/>
        <v>PC_90min_SWATH_100VW</v>
      </c>
      <c r="M671" s="160" t="str">
        <f t="shared" si="4"/>
        <v>\181127_E0022_P02_HEK_H002_QC_S_M04_1</v>
      </c>
      <c r="N671" s="157">
        <v>-1.0</v>
      </c>
      <c r="P671" s="161" t="str">
        <f t="shared" si="5"/>
        <v>181127_E0022_P02_HEK_H002_QC_S_M04_1</v>
      </c>
      <c r="Q671" s="159"/>
      <c r="R671" s="159" t="s">
        <v>901</v>
      </c>
      <c r="S671" s="159">
        <v>1.0</v>
      </c>
      <c r="T671" s="159" t="s">
        <v>902</v>
      </c>
      <c r="U671" s="161" t="str">
        <f t="shared" ref="U671:W671" si="666">J671</f>
        <v/>
      </c>
      <c r="V671" s="161" t="str">
        <f t="shared" si="666"/>
        <v/>
      </c>
      <c r="W671" s="161" t="str">
        <f t="shared" si="666"/>
        <v>PC_90min_SWATH_100VW</v>
      </c>
      <c r="X671" s="161" t="str">
        <f t="shared" si="7"/>
        <v>\181127_E0022_P02_HEK_H002_QC_S_M04_1</v>
      </c>
      <c r="Y671" s="159">
        <v>-1.0</v>
      </c>
    </row>
    <row r="672">
      <c r="A672" s="16" t="str">
        <f>Tracking!A664</f>
        <v>181127_E0022_P02_3467_1_S_M04_1</v>
      </c>
      <c r="C672" t="str">
        <f>Tracking!N664</f>
        <v>PC_90min_SWATH_100VW</v>
      </c>
      <c r="E672" s="160" t="str">
        <f t="shared" si="2"/>
        <v>181127_E0022_P02_3467_1_S_M04_1</v>
      </c>
      <c r="F672" s="157"/>
      <c r="G672" s="157" t="s">
        <v>901</v>
      </c>
      <c r="H672" s="157">
        <v>1.0</v>
      </c>
      <c r="I672" s="157" t="s">
        <v>902</v>
      </c>
      <c r="J672" s="160"/>
      <c r="K672" s="160"/>
      <c r="L672" s="160" t="str">
        <f t="shared" si="3"/>
        <v>PC_90min_SWATH_100VW</v>
      </c>
      <c r="M672" s="160" t="str">
        <f t="shared" si="4"/>
        <v>\181127_E0022_P02_3467_1_S_M04_1</v>
      </c>
      <c r="N672" s="157">
        <v>-1.0</v>
      </c>
      <c r="P672" s="161" t="str">
        <f t="shared" si="5"/>
        <v>181127_E0022_P02_3467_1_S_M04_1</v>
      </c>
      <c r="Q672" s="159"/>
      <c r="R672" s="159" t="s">
        <v>901</v>
      </c>
      <c r="S672" s="159">
        <v>1.0</v>
      </c>
      <c r="T672" s="159" t="s">
        <v>902</v>
      </c>
      <c r="U672" s="161" t="str">
        <f t="shared" ref="U672:W672" si="667">J672</f>
        <v/>
      </c>
      <c r="V672" s="161" t="str">
        <f t="shared" si="667"/>
        <v/>
      </c>
      <c r="W672" s="161" t="str">
        <f t="shared" si="667"/>
        <v>PC_90min_SWATH_100VW</v>
      </c>
      <c r="X672" s="161" t="str">
        <f t="shared" si="7"/>
        <v>\181127_E0022_P02_3467_1_S_M04_1</v>
      </c>
      <c r="Y672" s="159">
        <v>-1.0</v>
      </c>
    </row>
    <row r="673">
      <c r="A673" s="16" t="str">
        <f>Tracking!A665</f>
        <v>181127_E0022_P02_2126_1_S_M04_1</v>
      </c>
      <c r="C673" t="str">
        <f>Tracking!N665</f>
        <v>PC_90min_SWATH_100VW</v>
      </c>
      <c r="E673" s="160" t="str">
        <f t="shared" si="2"/>
        <v>181127_E0022_P02_2126_1_S_M04_1</v>
      </c>
      <c r="F673" s="157"/>
      <c r="G673" s="157" t="s">
        <v>901</v>
      </c>
      <c r="H673" s="157">
        <v>1.0</v>
      </c>
      <c r="I673" s="157" t="s">
        <v>902</v>
      </c>
      <c r="J673" s="160"/>
      <c r="K673" s="160"/>
      <c r="L673" s="160" t="str">
        <f t="shared" si="3"/>
        <v>PC_90min_SWATH_100VW</v>
      </c>
      <c r="M673" s="160" t="str">
        <f t="shared" si="4"/>
        <v>\181127_E0022_P02_2126_1_S_M04_1</v>
      </c>
      <c r="N673" s="157">
        <v>-1.0</v>
      </c>
      <c r="P673" s="161" t="str">
        <f t="shared" si="5"/>
        <v>181127_E0022_P02_2126_1_S_M04_1</v>
      </c>
      <c r="Q673" s="159"/>
      <c r="R673" s="159" t="s">
        <v>901</v>
      </c>
      <c r="S673" s="159">
        <v>1.0</v>
      </c>
      <c r="T673" s="159" t="s">
        <v>902</v>
      </c>
      <c r="U673" s="161" t="str">
        <f t="shared" ref="U673:W673" si="668">J673</f>
        <v/>
      </c>
      <c r="V673" s="161" t="str">
        <f t="shared" si="668"/>
        <v/>
      </c>
      <c r="W673" s="161" t="str">
        <f t="shared" si="668"/>
        <v>PC_90min_SWATH_100VW</v>
      </c>
      <c r="X673" s="161" t="str">
        <f t="shared" si="7"/>
        <v>\181127_E0022_P02_2126_1_S_M04_1</v>
      </c>
      <c r="Y673" s="159">
        <v>-1.0</v>
      </c>
    </row>
    <row r="674">
      <c r="A674" s="16" t="str">
        <f>Tracking!A666</f>
        <v>181127_E0022_P02_2126_2_S_M04_1</v>
      </c>
      <c r="C674" t="str">
        <f>Tracking!N666</f>
        <v>PC_90min_SWATH_100VW</v>
      </c>
      <c r="E674" s="160" t="str">
        <f t="shared" si="2"/>
        <v>181127_E0022_P02_2126_2_S_M04_1</v>
      </c>
      <c r="F674" s="157"/>
      <c r="G674" s="157" t="s">
        <v>901</v>
      </c>
      <c r="H674" s="157">
        <v>1.0</v>
      </c>
      <c r="I674" s="157" t="s">
        <v>902</v>
      </c>
      <c r="J674" s="160"/>
      <c r="K674" s="160"/>
      <c r="L674" s="160" t="str">
        <f t="shared" si="3"/>
        <v>PC_90min_SWATH_100VW</v>
      </c>
      <c r="M674" s="160" t="str">
        <f t="shared" si="4"/>
        <v>\181127_E0022_P02_2126_2_S_M04_1</v>
      </c>
      <c r="N674" s="157">
        <v>-1.0</v>
      </c>
      <c r="P674" s="161" t="str">
        <f t="shared" si="5"/>
        <v>181127_E0022_P02_2126_2_S_M04_1</v>
      </c>
      <c r="Q674" s="159"/>
      <c r="R674" s="159" t="s">
        <v>901</v>
      </c>
      <c r="S674" s="159">
        <v>1.0</v>
      </c>
      <c r="T674" s="159" t="s">
        <v>902</v>
      </c>
      <c r="U674" s="161" t="str">
        <f t="shared" ref="U674:W674" si="669">J674</f>
        <v/>
      </c>
      <c r="V674" s="161" t="str">
        <f t="shared" si="669"/>
        <v/>
      </c>
      <c r="W674" s="161" t="str">
        <f t="shared" si="669"/>
        <v>PC_90min_SWATH_100VW</v>
      </c>
      <c r="X674" s="161" t="str">
        <f t="shared" si="7"/>
        <v>\181127_E0022_P02_2126_2_S_M04_1</v>
      </c>
      <c r="Y674" s="159">
        <v>-1.0</v>
      </c>
    </row>
    <row r="675">
      <c r="A675" s="16" t="str">
        <f>Tracking!A667</f>
        <v>181127_E0022_P02_8449_2_S_M04_1</v>
      </c>
      <c r="C675" t="str">
        <f>Tracking!N667</f>
        <v>PC_90min_SWATH_100VW</v>
      </c>
      <c r="E675" s="160" t="str">
        <f t="shared" si="2"/>
        <v>181127_E0022_P02_8449_2_S_M04_1</v>
      </c>
      <c r="F675" s="157"/>
      <c r="G675" s="157" t="s">
        <v>901</v>
      </c>
      <c r="H675" s="157">
        <v>1.0</v>
      </c>
      <c r="I675" s="157" t="s">
        <v>902</v>
      </c>
      <c r="J675" s="160"/>
      <c r="K675" s="160"/>
      <c r="L675" s="160" t="str">
        <f t="shared" si="3"/>
        <v>PC_90min_SWATH_100VW</v>
      </c>
      <c r="M675" s="160" t="str">
        <f t="shared" si="4"/>
        <v>\181127_E0022_P02_8449_2_S_M04_1</v>
      </c>
      <c r="N675" s="157">
        <v>-1.0</v>
      </c>
      <c r="P675" s="161" t="str">
        <f t="shared" si="5"/>
        <v>181127_E0022_P02_8449_2_S_M04_1</v>
      </c>
      <c r="Q675" s="159"/>
      <c r="R675" s="159" t="s">
        <v>901</v>
      </c>
      <c r="S675" s="159">
        <v>1.0</v>
      </c>
      <c r="T675" s="159" t="s">
        <v>902</v>
      </c>
      <c r="U675" s="161" t="str">
        <f t="shared" ref="U675:W675" si="670">J675</f>
        <v/>
      </c>
      <c r="V675" s="161" t="str">
        <f t="shared" si="670"/>
        <v/>
      </c>
      <c r="W675" s="161" t="str">
        <f t="shared" si="670"/>
        <v>PC_90min_SWATH_100VW</v>
      </c>
      <c r="X675" s="161" t="str">
        <f t="shared" si="7"/>
        <v>\181127_E0022_P02_8449_2_S_M04_1</v>
      </c>
      <c r="Y675" s="159">
        <v>-1.0</v>
      </c>
    </row>
    <row r="676">
      <c r="A676" s="16" t="str">
        <f>Tracking!A668</f>
        <v>181127_E0022_P02_6457_3_S_M04_1</v>
      </c>
      <c r="C676" t="str">
        <f>Tracking!N668</f>
        <v>PC_90min_SWATH_100VW</v>
      </c>
      <c r="E676" s="160" t="str">
        <f t="shared" si="2"/>
        <v>181127_E0022_P02_6457_3_S_M04_1</v>
      </c>
      <c r="F676" s="157"/>
      <c r="G676" s="157" t="s">
        <v>901</v>
      </c>
      <c r="H676" s="157">
        <v>1.0</v>
      </c>
      <c r="I676" s="157" t="s">
        <v>902</v>
      </c>
      <c r="J676" s="160"/>
      <c r="K676" s="160"/>
      <c r="L676" s="160" t="str">
        <f t="shared" si="3"/>
        <v>PC_90min_SWATH_100VW</v>
      </c>
      <c r="M676" s="160" t="str">
        <f t="shared" si="4"/>
        <v>\181127_E0022_P02_6457_3_S_M04_1</v>
      </c>
      <c r="N676" s="157">
        <v>-1.0</v>
      </c>
      <c r="P676" s="161" t="str">
        <f t="shared" si="5"/>
        <v>181127_E0022_P02_6457_3_S_M04_1</v>
      </c>
      <c r="Q676" s="159"/>
      <c r="R676" s="159" t="s">
        <v>901</v>
      </c>
      <c r="S676" s="159">
        <v>1.0</v>
      </c>
      <c r="T676" s="159" t="s">
        <v>902</v>
      </c>
      <c r="U676" s="161" t="str">
        <f t="shared" ref="U676:W676" si="671">J676</f>
        <v/>
      </c>
      <c r="V676" s="161" t="str">
        <f t="shared" si="671"/>
        <v/>
      </c>
      <c r="W676" s="161" t="str">
        <f t="shared" si="671"/>
        <v>PC_90min_SWATH_100VW</v>
      </c>
      <c r="X676" s="161" t="str">
        <f t="shared" si="7"/>
        <v>\181127_E0022_P02_6457_3_S_M04_1</v>
      </c>
      <c r="Y676" s="159">
        <v>-1.0</v>
      </c>
    </row>
    <row r="677">
      <c r="A677" s="16" t="str">
        <f>Tracking!A669</f>
        <v>181127_E0022_P02_6457_1_S_M04_1</v>
      </c>
      <c r="C677" t="str">
        <f>Tracking!N669</f>
        <v>PC_90min_SWATH_100VW</v>
      </c>
      <c r="E677" s="160" t="str">
        <f t="shared" si="2"/>
        <v>181127_E0022_P02_6457_1_S_M04_1</v>
      </c>
      <c r="F677" s="157"/>
      <c r="G677" s="157" t="s">
        <v>901</v>
      </c>
      <c r="H677" s="157">
        <v>1.0</v>
      </c>
      <c r="I677" s="157" t="s">
        <v>902</v>
      </c>
      <c r="J677" s="160"/>
      <c r="K677" s="160"/>
      <c r="L677" s="160" t="str">
        <f t="shared" si="3"/>
        <v>PC_90min_SWATH_100VW</v>
      </c>
      <c r="M677" s="160" t="str">
        <f t="shared" si="4"/>
        <v>\181127_E0022_P02_6457_1_S_M04_1</v>
      </c>
      <c r="N677" s="157">
        <v>-1.0</v>
      </c>
      <c r="P677" s="161" t="str">
        <f t="shared" si="5"/>
        <v>181127_E0022_P02_6457_1_S_M04_1</v>
      </c>
      <c r="Q677" s="159"/>
      <c r="R677" s="159" t="s">
        <v>901</v>
      </c>
      <c r="S677" s="159">
        <v>1.0</v>
      </c>
      <c r="T677" s="159" t="s">
        <v>902</v>
      </c>
      <c r="U677" s="161" t="str">
        <f t="shared" ref="U677:W677" si="672">J677</f>
        <v/>
      </c>
      <c r="V677" s="161" t="str">
        <f t="shared" si="672"/>
        <v/>
      </c>
      <c r="W677" s="161" t="str">
        <f t="shared" si="672"/>
        <v>PC_90min_SWATH_100VW</v>
      </c>
      <c r="X677" s="161" t="str">
        <f t="shared" si="7"/>
        <v>\181127_E0022_P02_6457_1_S_M04_1</v>
      </c>
      <c r="Y677" s="159">
        <v>-1.0</v>
      </c>
    </row>
    <row r="678">
      <c r="A678" s="16" t="str">
        <f>Tracking!A670</f>
        <v>181127_E0022_P02_6457_2_S_M04_1</v>
      </c>
      <c r="C678" t="str">
        <f>Tracking!N670</f>
        <v>PC_90min_SWATH_100VW</v>
      </c>
      <c r="E678" s="160" t="str">
        <f t="shared" si="2"/>
        <v>181127_E0022_P02_6457_2_S_M04_1</v>
      </c>
      <c r="F678" s="157"/>
      <c r="G678" s="157" t="s">
        <v>901</v>
      </c>
      <c r="H678" s="157">
        <v>1.0</v>
      </c>
      <c r="I678" s="157" t="s">
        <v>902</v>
      </c>
      <c r="J678" s="160"/>
      <c r="K678" s="160"/>
      <c r="L678" s="160" t="str">
        <f t="shared" si="3"/>
        <v>PC_90min_SWATH_100VW</v>
      </c>
      <c r="M678" s="160" t="str">
        <f t="shared" si="4"/>
        <v>\181127_E0022_P02_6457_2_S_M04_1</v>
      </c>
      <c r="N678" s="157">
        <v>-1.0</v>
      </c>
      <c r="P678" s="161" t="str">
        <f t="shared" si="5"/>
        <v>181127_E0022_P02_6457_2_S_M04_1</v>
      </c>
      <c r="Q678" s="159"/>
      <c r="R678" s="159" t="s">
        <v>901</v>
      </c>
      <c r="S678" s="159">
        <v>1.0</v>
      </c>
      <c r="T678" s="159" t="s">
        <v>902</v>
      </c>
      <c r="U678" s="161" t="str">
        <f t="shared" ref="U678:W678" si="673">J678</f>
        <v/>
      </c>
      <c r="V678" s="161" t="str">
        <f t="shared" si="673"/>
        <v/>
      </c>
      <c r="W678" s="161" t="str">
        <f t="shared" si="673"/>
        <v>PC_90min_SWATH_100VW</v>
      </c>
      <c r="X678" s="161" t="str">
        <f t="shared" si="7"/>
        <v>\181127_E0022_P02_6457_2_S_M04_1</v>
      </c>
      <c r="Y678" s="159">
        <v>-1.0</v>
      </c>
    </row>
    <row r="679">
      <c r="A679" s="16" t="str">
        <f>Tracking!A671</f>
        <v>181127_E0022_P02_3467_3_S_M04_1</v>
      </c>
      <c r="C679" t="str">
        <f>Tracking!N671</f>
        <v>PC_90min_SWATH_100VW</v>
      </c>
      <c r="E679" s="160" t="str">
        <f t="shared" si="2"/>
        <v>181127_E0022_P02_3467_3_S_M04_1</v>
      </c>
      <c r="F679" s="157"/>
      <c r="G679" s="157" t="s">
        <v>901</v>
      </c>
      <c r="H679" s="157">
        <v>1.0</v>
      </c>
      <c r="I679" s="157" t="s">
        <v>902</v>
      </c>
      <c r="J679" s="160"/>
      <c r="K679" s="160"/>
      <c r="L679" s="160" t="str">
        <f t="shared" si="3"/>
        <v>PC_90min_SWATH_100VW</v>
      </c>
      <c r="M679" s="160" t="str">
        <f t="shared" si="4"/>
        <v>\181127_E0022_P02_3467_3_S_M04_1</v>
      </c>
      <c r="N679" s="157">
        <v>-1.0</v>
      </c>
      <c r="P679" s="161" t="str">
        <f t="shared" si="5"/>
        <v>181127_E0022_P02_3467_3_S_M04_1</v>
      </c>
      <c r="Q679" s="159"/>
      <c r="R679" s="159" t="s">
        <v>901</v>
      </c>
      <c r="S679" s="159">
        <v>1.0</v>
      </c>
      <c r="T679" s="159" t="s">
        <v>902</v>
      </c>
      <c r="U679" s="161" t="str">
        <f t="shared" ref="U679:W679" si="674">J679</f>
        <v/>
      </c>
      <c r="V679" s="161" t="str">
        <f t="shared" si="674"/>
        <v/>
      </c>
      <c r="W679" s="161" t="str">
        <f t="shared" si="674"/>
        <v>PC_90min_SWATH_100VW</v>
      </c>
      <c r="X679" s="161" t="str">
        <f t="shared" si="7"/>
        <v>\181127_E0022_P02_3467_3_S_M04_1</v>
      </c>
      <c r="Y679" s="159">
        <v>-1.0</v>
      </c>
    </row>
    <row r="680">
      <c r="A680" s="16" t="str">
        <f>Tracking!A672</f>
        <v>181127_E0022_P02_8449_1_S_M04_1</v>
      </c>
      <c r="C680" t="str">
        <f>Tracking!N672</f>
        <v>PC_90min_SWATH_100VW</v>
      </c>
      <c r="E680" s="160" t="str">
        <f t="shared" si="2"/>
        <v>181127_E0022_P02_8449_1_S_M04_1</v>
      </c>
      <c r="F680" s="157"/>
      <c r="G680" s="157" t="s">
        <v>901</v>
      </c>
      <c r="H680" s="157">
        <v>1.0</v>
      </c>
      <c r="I680" s="157" t="s">
        <v>902</v>
      </c>
      <c r="J680" s="160"/>
      <c r="K680" s="160"/>
      <c r="L680" s="160" t="str">
        <f t="shared" si="3"/>
        <v>PC_90min_SWATH_100VW</v>
      </c>
      <c r="M680" s="160" t="str">
        <f t="shared" si="4"/>
        <v>\181127_E0022_P02_8449_1_S_M04_1</v>
      </c>
      <c r="N680" s="157">
        <v>-1.0</v>
      </c>
      <c r="P680" s="161" t="str">
        <f t="shared" si="5"/>
        <v>181127_E0022_P02_8449_1_S_M04_1</v>
      </c>
      <c r="Q680" s="159"/>
      <c r="R680" s="159" t="s">
        <v>901</v>
      </c>
      <c r="S680" s="159">
        <v>1.0</v>
      </c>
      <c r="T680" s="159" t="s">
        <v>902</v>
      </c>
      <c r="U680" s="161" t="str">
        <f t="shared" ref="U680:W680" si="675">J680</f>
        <v/>
      </c>
      <c r="V680" s="161" t="str">
        <f t="shared" si="675"/>
        <v/>
      </c>
      <c r="W680" s="161" t="str">
        <f t="shared" si="675"/>
        <v>PC_90min_SWATH_100VW</v>
      </c>
      <c r="X680" s="161" t="str">
        <f t="shared" si="7"/>
        <v>\181127_E0022_P02_8449_1_S_M04_1</v>
      </c>
      <c r="Y680" s="159">
        <v>-1.0</v>
      </c>
    </row>
    <row r="681">
      <c r="A681" s="16" t="str">
        <f>Tracking!A673</f>
        <v>181127_E0022_P02_2126_3_S_M04_1</v>
      </c>
      <c r="C681" t="str">
        <f>Tracking!N673</f>
        <v>PC_90min_SWATH_100VW</v>
      </c>
      <c r="E681" s="160" t="str">
        <f t="shared" si="2"/>
        <v>181127_E0022_P02_2126_3_S_M04_1</v>
      </c>
      <c r="F681" s="157"/>
      <c r="G681" s="157" t="s">
        <v>901</v>
      </c>
      <c r="H681" s="157">
        <v>1.0</v>
      </c>
      <c r="I681" s="157" t="s">
        <v>902</v>
      </c>
      <c r="J681" s="160"/>
      <c r="K681" s="160"/>
      <c r="L681" s="160" t="str">
        <f t="shared" si="3"/>
        <v>PC_90min_SWATH_100VW</v>
      </c>
      <c r="M681" s="160" t="str">
        <f t="shared" si="4"/>
        <v>\181127_E0022_P02_2126_3_S_M04_1</v>
      </c>
      <c r="N681" s="157">
        <v>-1.0</v>
      </c>
      <c r="P681" s="161" t="str">
        <f t="shared" si="5"/>
        <v>181127_E0022_P02_2126_3_S_M04_1</v>
      </c>
      <c r="Q681" s="159"/>
      <c r="R681" s="159" t="s">
        <v>901</v>
      </c>
      <c r="S681" s="159">
        <v>1.0</v>
      </c>
      <c r="T681" s="159" t="s">
        <v>902</v>
      </c>
      <c r="U681" s="161" t="str">
        <f t="shared" ref="U681:W681" si="676">J681</f>
        <v/>
      </c>
      <c r="V681" s="161" t="str">
        <f t="shared" si="676"/>
        <v/>
      </c>
      <c r="W681" s="161" t="str">
        <f t="shared" si="676"/>
        <v>PC_90min_SWATH_100VW</v>
      </c>
      <c r="X681" s="161" t="str">
        <f t="shared" si="7"/>
        <v>\181127_E0022_P02_2126_3_S_M04_1</v>
      </c>
      <c r="Y681" s="159">
        <v>-1.0</v>
      </c>
    </row>
    <row r="682">
      <c r="A682" s="16" t="str">
        <f>Tracking!A674</f>
        <v>181127_E0022_P02_2553_3_S_M04_1</v>
      </c>
      <c r="C682" t="str">
        <f>Tracking!N674</f>
        <v>PC_90min_SWATH_100VW</v>
      </c>
      <c r="E682" s="160" t="str">
        <f t="shared" si="2"/>
        <v>181127_E0022_P02_2553_3_S_M04_1</v>
      </c>
      <c r="F682" s="157"/>
      <c r="G682" s="157" t="s">
        <v>901</v>
      </c>
      <c r="H682" s="157">
        <v>1.0</v>
      </c>
      <c r="I682" s="157" t="s">
        <v>902</v>
      </c>
      <c r="J682" s="160"/>
      <c r="K682" s="160"/>
      <c r="L682" s="160" t="str">
        <f t="shared" si="3"/>
        <v>PC_90min_SWATH_100VW</v>
      </c>
      <c r="M682" s="160" t="str">
        <f t="shared" si="4"/>
        <v>\181127_E0022_P02_2553_3_S_M04_1</v>
      </c>
      <c r="N682" s="157">
        <v>-1.0</v>
      </c>
      <c r="P682" s="161" t="str">
        <f t="shared" si="5"/>
        <v>181127_E0022_P02_2553_3_S_M04_1</v>
      </c>
      <c r="Q682" s="159"/>
      <c r="R682" s="159" t="s">
        <v>901</v>
      </c>
      <c r="S682" s="159">
        <v>1.0</v>
      </c>
      <c r="T682" s="159" t="s">
        <v>902</v>
      </c>
      <c r="U682" s="161" t="str">
        <f t="shared" ref="U682:W682" si="677">J682</f>
        <v/>
      </c>
      <c r="V682" s="161" t="str">
        <f t="shared" si="677"/>
        <v/>
      </c>
      <c r="W682" s="161" t="str">
        <f t="shared" si="677"/>
        <v>PC_90min_SWATH_100VW</v>
      </c>
      <c r="X682" s="161" t="str">
        <f t="shared" si="7"/>
        <v>\181127_E0022_P02_2553_3_S_M04_1</v>
      </c>
      <c r="Y682" s="159">
        <v>-1.0</v>
      </c>
    </row>
    <row r="683">
      <c r="A683" s="16" t="str">
        <f>Tracking!A675</f>
        <v>181127_E0022_P02_2553_2_S_M04_1</v>
      </c>
      <c r="C683" t="str">
        <f>Tracking!N675</f>
        <v>PC_90min_SWATH_100VW</v>
      </c>
      <c r="E683" s="160" t="str">
        <f t="shared" si="2"/>
        <v>181127_E0022_P02_2553_2_S_M04_1</v>
      </c>
      <c r="F683" s="157"/>
      <c r="G683" s="157" t="s">
        <v>901</v>
      </c>
      <c r="H683" s="157">
        <v>1.0</v>
      </c>
      <c r="I683" s="157" t="s">
        <v>902</v>
      </c>
      <c r="J683" s="160"/>
      <c r="K683" s="160"/>
      <c r="L683" s="160" t="str">
        <f t="shared" si="3"/>
        <v>PC_90min_SWATH_100VW</v>
      </c>
      <c r="M683" s="160" t="str">
        <f t="shared" si="4"/>
        <v>\181127_E0022_P02_2553_2_S_M04_1</v>
      </c>
      <c r="N683" s="157">
        <v>-1.0</v>
      </c>
      <c r="P683" s="161" t="str">
        <f t="shared" si="5"/>
        <v>181127_E0022_P02_2553_2_S_M04_1</v>
      </c>
      <c r="Q683" s="159"/>
      <c r="R683" s="159" t="s">
        <v>901</v>
      </c>
      <c r="S683" s="159">
        <v>1.0</v>
      </c>
      <c r="T683" s="159" t="s">
        <v>902</v>
      </c>
      <c r="U683" s="161" t="str">
        <f t="shared" ref="U683:W683" si="678">J683</f>
        <v/>
      </c>
      <c r="V683" s="161" t="str">
        <f t="shared" si="678"/>
        <v/>
      </c>
      <c r="W683" s="161" t="str">
        <f t="shared" si="678"/>
        <v>PC_90min_SWATH_100VW</v>
      </c>
      <c r="X683" s="161" t="str">
        <f t="shared" si="7"/>
        <v>\181127_E0022_P02_2553_2_S_M04_1</v>
      </c>
      <c r="Y683" s="159">
        <v>-1.0</v>
      </c>
    </row>
    <row r="684">
      <c r="A684" s="16" t="str">
        <f>Tracking!A676</f>
        <v>181127_E0022_P02_3467_2_S_M04_1</v>
      </c>
      <c r="C684" t="str">
        <f>Tracking!N676</f>
        <v>PC_90min_SWATH_100VW</v>
      </c>
      <c r="E684" s="160" t="str">
        <f t="shared" si="2"/>
        <v>181127_E0022_P02_3467_2_S_M04_1</v>
      </c>
      <c r="F684" s="157"/>
      <c r="G684" s="157" t="s">
        <v>901</v>
      </c>
      <c r="H684" s="157">
        <v>1.0</v>
      </c>
      <c r="I684" s="157" t="s">
        <v>902</v>
      </c>
      <c r="J684" s="160"/>
      <c r="K684" s="160"/>
      <c r="L684" s="160" t="str">
        <f t="shared" si="3"/>
        <v>PC_90min_SWATH_100VW</v>
      </c>
      <c r="M684" s="160" t="str">
        <f t="shared" si="4"/>
        <v>\181127_E0022_P02_3467_2_S_M04_1</v>
      </c>
      <c r="N684" s="157">
        <v>-1.0</v>
      </c>
      <c r="P684" s="161" t="str">
        <f t="shared" si="5"/>
        <v>181127_E0022_P02_3467_2_S_M04_1</v>
      </c>
      <c r="Q684" s="159"/>
      <c r="R684" s="159" t="s">
        <v>901</v>
      </c>
      <c r="S684" s="159">
        <v>1.0</v>
      </c>
      <c r="T684" s="159" t="s">
        <v>902</v>
      </c>
      <c r="U684" s="161" t="str">
        <f t="shared" ref="U684:W684" si="679">J684</f>
        <v/>
      </c>
      <c r="V684" s="161" t="str">
        <f t="shared" si="679"/>
        <v/>
      </c>
      <c r="W684" s="161" t="str">
        <f t="shared" si="679"/>
        <v>PC_90min_SWATH_100VW</v>
      </c>
      <c r="X684" s="161" t="str">
        <f t="shared" si="7"/>
        <v>\181127_E0022_P02_3467_2_S_M04_1</v>
      </c>
      <c r="Y684" s="159">
        <v>-1.0</v>
      </c>
    </row>
    <row r="685">
      <c r="A685" s="16" t="str">
        <f>Tracking!A677</f>
        <v>181127_E0022_P02_2553_1_S_M04_1</v>
      </c>
      <c r="C685" t="str">
        <f>Tracking!N677</f>
        <v>PC_90min_SWATH_100VW</v>
      </c>
      <c r="E685" s="160" t="str">
        <f t="shared" si="2"/>
        <v>181127_E0022_P02_2553_1_S_M04_1</v>
      </c>
      <c r="F685" s="157"/>
      <c r="G685" s="157" t="s">
        <v>901</v>
      </c>
      <c r="H685" s="157">
        <v>1.0</v>
      </c>
      <c r="I685" s="157" t="s">
        <v>902</v>
      </c>
      <c r="J685" s="160"/>
      <c r="K685" s="160"/>
      <c r="L685" s="160" t="str">
        <f t="shared" si="3"/>
        <v>PC_90min_SWATH_100VW</v>
      </c>
      <c r="M685" s="160" t="str">
        <f t="shared" si="4"/>
        <v>\181127_E0022_P02_2553_1_S_M04_1</v>
      </c>
      <c r="N685" s="157">
        <v>-1.0</v>
      </c>
      <c r="P685" s="161" t="str">
        <f t="shared" si="5"/>
        <v>181127_E0022_P02_2553_1_S_M04_1</v>
      </c>
      <c r="Q685" s="159"/>
      <c r="R685" s="159" t="s">
        <v>901</v>
      </c>
      <c r="S685" s="159">
        <v>1.0</v>
      </c>
      <c r="T685" s="159" t="s">
        <v>902</v>
      </c>
      <c r="U685" s="161" t="str">
        <f t="shared" ref="U685:W685" si="680">J685</f>
        <v/>
      </c>
      <c r="V685" s="161" t="str">
        <f t="shared" si="680"/>
        <v/>
      </c>
      <c r="W685" s="161" t="str">
        <f t="shared" si="680"/>
        <v>PC_90min_SWATH_100VW</v>
      </c>
      <c r="X685" s="161" t="str">
        <f t="shared" si="7"/>
        <v>\181127_E0022_P02_2553_1_S_M04_1</v>
      </c>
      <c r="Y685" s="159">
        <v>-1.0</v>
      </c>
    </row>
    <row r="686">
      <c r="A686" s="16" t="str">
        <f>Tracking!A678</f>
        <v>181127_E0022_P02_HEK_48_S_M04_1</v>
      </c>
      <c r="C686" t="str">
        <f>Tracking!N678</f>
        <v>PC_90min_SWATH_100VW</v>
      </c>
      <c r="E686" s="160" t="str">
        <f t="shared" si="2"/>
        <v>181127_E0022_P02_HEK_48_S_M04_1</v>
      </c>
      <c r="F686" s="157"/>
      <c r="G686" s="157" t="s">
        <v>901</v>
      </c>
      <c r="H686" s="157">
        <v>1.0</v>
      </c>
      <c r="I686" s="157" t="s">
        <v>902</v>
      </c>
      <c r="J686" s="160"/>
      <c r="K686" s="160"/>
      <c r="L686" s="160" t="str">
        <f t="shared" si="3"/>
        <v>PC_90min_SWATH_100VW</v>
      </c>
      <c r="M686" s="160" t="str">
        <f t="shared" si="4"/>
        <v>\181127_E0022_P02_HEK_48_S_M04_1</v>
      </c>
      <c r="N686" s="157">
        <v>-1.0</v>
      </c>
      <c r="P686" s="161" t="str">
        <f t="shared" si="5"/>
        <v>181127_E0022_P02_HEK_48_S_M04_1</v>
      </c>
      <c r="Q686" s="159"/>
      <c r="R686" s="159" t="s">
        <v>901</v>
      </c>
      <c r="S686" s="159">
        <v>1.0</v>
      </c>
      <c r="T686" s="159" t="s">
        <v>902</v>
      </c>
      <c r="U686" s="161" t="str">
        <f t="shared" ref="U686:W686" si="681">J686</f>
        <v/>
      </c>
      <c r="V686" s="161" t="str">
        <f t="shared" si="681"/>
        <v/>
      </c>
      <c r="W686" s="161" t="str">
        <f t="shared" si="681"/>
        <v>PC_90min_SWATH_100VW</v>
      </c>
      <c r="X686" s="161" t="str">
        <f t="shared" si="7"/>
        <v>\181127_E0022_P02_HEK_48_S_M04_1</v>
      </c>
      <c r="Y686" s="159">
        <v>-1.0</v>
      </c>
    </row>
    <row r="687">
      <c r="A687" s="16" t="str">
        <f>Tracking!A679</f>
        <v>181127_E0022_P02_8449_3_S_M04_1</v>
      </c>
      <c r="C687" t="str">
        <f>Tracking!N679</f>
        <v>PC_90min_SWATH_100VW</v>
      </c>
      <c r="E687" s="160" t="str">
        <f t="shared" si="2"/>
        <v>181127_E0022_P02_8449_3_S_M04_1</v>
      </c>
      <c r="F687" s="157"/>
      <c r="G687" s="157" t="s">
        <v>901</v>
      </c>
      <c r="H687" s="157">
        <v>1.0</v>
      </c>
      <c r="I687" s="157" t="s">
        <v>902</v>
      </c>
      <c r="J687" s="160"/>
      <c r="K687" s="160"/>
      <c r="L687" s="160" t="str">
        <f t="shared" si="3"/>
        <v>PC_90min_SWATH_100VW</v>
      </c>
      <c r="M687" s="160" t="str">
        <f t="shared" si="4"/>
        <v>\181127_E0022_P02_8449_3_S_M04_1</v>
      </c>
      <c r="N687" s="157">
        <v>-1.0</v>
      </c>
      <c r="P687" s="161" t="str">
        <f t="shared" si="5"/>
        <v>181127_E0022_P02_8449_3_S_M04_1</v>
      </c>
      <c r="Q687" s="159"/>
      <c r="R687" s="159" t="s">
        <v>901</v>
      </c>
      <c r="S687" s="159">
        <v>1.0</v>
      </c>
      <c r="T687" s="159" t="s">
        <v>902</v>
      </c>
      <c r="U687" s="161" t="str">
        <f t="shared" ref="U687:W687" si="682">J687</f>
        <v/>
      </c>
      <c r="V687" s="161" t="str">
        <f t="shared" si="682"/>
        <v/>
      </c>
      <c r="W687" s="161" t="str">
        <f t="shared" si="682"/>
        <v>PC_90min_SWATH_100VW</v>
      </c>
      <c r="X687" s="161" t="str">
        <f t="shared" si="7"/>
        <v>\181127_E0022_P02_8449_3_S_M04_1</v>
      </c>
      <c r="Y687" s="159">
        <v>-1.0</v>
      </c>
    </row>
    <row r="688">
      <c r="A688" s="16" t="str">
        <f>Tracking!A680</f>
        <v>181127_E0022_P02_HEK_H002_QC_S_M04_2</v>
      </c>
      <c r="C688" t="str">
        <f>Tracking!N680</f>
        <v>PC_90min_SWATH_100VW</v>
      </c>
      <c r="E688" s="160" t="str">
        <f t="shared" si="2"/>
        <v>181127_E0022_P02_HEK_H002_QC_S_M04_2</v>
      </c>
      <c r="F688" s="157"/>
      <c r="G688" s="157" t="s">
        <v>901</v>
      </c>
      <c r="H688" s="157">
        <v>1.0</v>
      </c>
      <c r="I688" s="157" t="s">
        <v>902</v>
      </c>
      <c r="J688" s="160"/>
      <c r="K688" s="160"/>
      <c r="L688" s="160" t="str">
        <f t="shared" si="3"/>
        <v>PC_90min_SWATH_100VW</v>
      </c>
      <c r="M688" s="160" t="str">
        <f t="shared" si="4"/>
        <v>\181127_E0022_P02_HEK_H002_QC_S_M04_2</v>
      </c>
      <c r="N688" s="157">
        <v>-1.0</v>
      </c>
      <c r="P688" s="161" t="str">
        <f t="shared" si="5"/>
        <v>181127_E0022_P02_HEK_H002_QC_S_M04_2</v>
      </c>
      <c r="Q688" s="159"/>
      <c r="R688" s="159" t="s">
        <v>901</v>
      </c>
      <c r="S688" s="159">
        <v>1.0</v>
      </c>
      <c r="T688" s="159" t="s">
        <v>902</v>
      </c>
      <c r="U688" s="161" t="str">
        <f t="shared" ref="U688:W688" si="683">J688</f>
        <v/>
      </c>
      <c r="V688" s="161" t="str">
        <f t="shared" si="683"/>
        <v/>
      </c>
      <c r="W688" s="161" t="str">
        <f t="shared" si="683"/>
        <v>PC_90min_SWATH_100VW</v>
      </c>
      <c r="X688" s="161" t="str">
        <f t="shared" si="7"/>
        <v>\181127_E0022_P02_HEK_H002_QC_S_M04_2</v>
      </c>
      <c r="Y688" s="159">
        <v>-1.0</v>
      </c>
    </row>
    <row r="689">
      <c r="A689" s="16" t="str">
        <f>Tracking!A681</f>
        <v>181127_E0022_P02_2523_3_S_M04_1</v>
      </c>
      <c r="C689" t="str">
        <f>Tracking!N681</f>
        <v>PC_90min_SWATH_100VW</v>
      </c>
      <c r="E689" s="160" t="str">
        <f t="shared" si="2"/>
        <v>181127_E0022_P02_2523_3_S_M04_1</v>
      </c>
      <c r="F689" s="157"/>
      <c r="G689" s="157" t="s">
        <v>901</v>
      </c>
      <c r="H689" s="157">
        <v>1.0</v>
      </c>
      <c r="I689" s="157" t="s">
        <v>902</v>
      </c>
      <c r="J689" s="160"/>
      <c r="K689" s="160"/>
      <c r="L689" s="160" t="str">
        <f t="shared" si="3"/>
        <v>PC_90min_SWATH_100VW</v>
      </c>
      <c r="M689" s="160" t="str">
        <f t="shared" si="4"/>
        <v>\181127_E0022_P02_2523_3_S_M04_1</v>
      </c>
      <c r="N689" s="157">
        <v>-1.0</v>
      </c>
      <c r="P689" s="161" t="str">
        <f t="shared" si="5"/>
        <v>181127_E0022_P02_2523_3_S_M04_1</v>
      </c>
      <c r="Q689" s="159"/>
      <c r="R689" s="159" t="s">
        <v>901</v>
      </c>
      <c r="S689" s="159">
        <v>1.0</v>
      </c>
      <c r="T689" s="159" t="s">
        <v>902</v>
      </c>
      <c r="U689" s="161" t="str">
        <f t="shared" ref="U689:W689" si="684">J689</f>
        <v/>
      </c>
      <c r="V689" s="161" t="str">
        <f t="shared" si="684"/>
        <v/>
      </c>
      <c r="W689" s="161" t="str">
        <f t="shared" si="684"/>
        <v>PC_90min_SWATH_100VW</v>
      </c>
      <c r="X689" s="161" t="str">
        <f t="shared" si="7"/>
        <v>\181127_E0022_P02_2523_3_S_M04_1</v>
      </c>
      <c r="Y689" s="159">
        <v>-1.0</v>
      </c>
    </row>
    <row r="690">
      <c r="A690" s="16" t="str">
        <f>Tracking!A682</f>
        <v>181127_E0022_P02_8233_1_S_M04_1</v>
      </c>
      <c r="C690" t="str">
        <f>Tracking!N682</f>
        <v>PC_90min_SWATH_100VW</v>
      </c>
      <c r="E690" s="160" t="str">
        <f t="shared" si="2"/>
        <v>181127_E0022_P02_8233_1_S_M04_1</v>
      </c>
      <c r="F690" s="157"/>
      <c r="G690" s="157" t="s">
        <v>901</v>
      </c>
      <c r="H690" s="157">
        <v>1.0</v>
      </c>
      <c r="I690" s="157" t="s">
        <v>902</v>
      </c>
      <c r="J690" s="160"/>
      <c r="K690" s="160"/>
      <c r="L690" s="160" t="str">
        <f t="shared" si="3"/>
        <v>PC_90min_SWATH_100VW</v>
      </c>
      <c r="M690" s="160" t="str">
        <f t="shared" si="4"/>
        <v>\181127_E0022_P02_8233_1_S_M04_1</v>
      </c>
      <c r="N690" s="157">
        <v>-1.0</v>
      </c>
      <c r="P690" s="161" t="str">
        <f t="shared" si="5"/>
        <v>181127_E0022_P02_8233_1_S_M04_1</v>
      </c>
      <c r="Q690" s="159"/>
      <c r="R690" s="159" t="s">
        <v>901</v>
      </c>
      <c r="S690" s="159">
        <v>1.0</v>
      </c>
      <c r="T690" s="159" t="s">
        <v>902</v>
      </c>
      <c r="U690" s="161" t="str">
        <f t="shared" ref="U690:W690" si="685">J690</f>
        <v/>
      </c>
      <c r="V690" s="161" t="str">
        <f t="shared" si="685"/>
        <v/>
      </c>
      <c r="W690" s="161" t="str">
        <f t="shared" si="685"/>
        <v>PC_90min_SWATH_100VW</v>
      </c>
      <c r="X690" s="161" t="str">
        <f t="shared" si="7"/>
        <v>\181127_E0022_P02_8233_1_S_M04_1</v>
      </c>
      <c r="Y690" s="159">
        <v>-1.0</v>
      </c>
    </row>
    <row r="691">
      <c r="A691" s="16" t="str">
        <f>Tracking!A683</f>
        <v>181127_E0022_P02_2523_1_S_M04_1</v>
      </c>
      <c r="C691" t="str">
        <f>Tracking!N683</f>
        <v>PC_90min_SWATH_100VW</v>
      </c>
      <c r="E691" s="160" t="str">
        <f t="shared" si="2"/>
        <v>181127_E0022_P02_2523_1_S_M04_1</v>
      </c>
      <c r="F691" s="157"/>
      <c r="G691" s="157" t="s">
        <v>901</v>
      </c>
      <c r="H691" s="157">
        <v>1.0</v>
      </c>
      <c r="I691" s="157" t="s">
        <v>902</v>
      </c>
      <c r="J691" s="160"/>
      <c r="K691" s="160"/>
      <c r="L691" s="160" t="str">
        <f t="shared" si="3"/>
        <v>PC_90min_SWATH_100VW</v>
      </c>
      <c r="M691" s="160" t="str">
        <f t="shared" si="4"/>
        <v>\181127_E0022_P02_2523_1_S_M04_1</v>
      </c>
      <c r="N691" s="157">
        <v>-1.0</v>
      </c>
      <c r="P691" s="161" t="str">
        <f t="shared" si="5"/>
        <v>181127_E0022_P02_2523_1_S_M04_1</v>
      </c>
      <c r="Q691" s="159"/>
      <c r="R691" s="159" t="s">
        <v>901</v>
      </c>
      <c r="S691" s="159">
        <v>1.0</v>
      </c>
      <c r="T691" s="159" t="s">
        <v>902</v>
      </c>
      <c r="U691" s="161" t="str">
        <f t="shared" ref="U691:W691" si="686">J691</f>
        <v/>
      </c>
      <c r="V691" s="161" t="str">
        <f t="shared" si="686"/>
        <v/>
      </c>
      <c r="W691" s="161" t="str">
        <f t="shared" si="686"/>
        <v>PC_90min_SWATH_100VW</v>
      </c>
      <c r="X691" s="161" t="str">
        <f t="shared" si="7"/>
        <v>\181127_E0022_P02_2523_1_S_M04_1</v>
      </c>
      <c r="Y691" s="159">
        <v>-1.0</v>
      </c>
    </row>
    <row r="692">
      <c r="A692" s="16" t="str">
        <f>Tracking!A684</f>
        <v>181127_E0022_P02_7170_2_S_M04_1</v>
      </c>
      <c r="C692" t="str">
        <f>Tracking!N684</f>
        <v>PC_90min_SWATH_100VW</v>
      </c>
      <c r="E692" s="160" t="str">
        <f t="shared" si="2"/>
        <v>181127_E0022_P02_7170_2_S_M04_1</v>
      </c>
      <c r="F692" s="157"/>
      <c r="G692" s="157" t="s">
        <v>901</v>
      </c>
      <c r="H692" s="157">
        <v>1.0</v>
      </c>
      <c r="I692" s="157" t="s">
        <v>902</v>
      </c>
      <c r="J692" s="160"/>
      <c r="K692" s="160"/>
      <c r="L692" s="160" t="str">
        <f t="shared" si="3"/>
        <v>PC_90min_SWATH_100VW</v>
      </c>
      <c r="M692" s="160" t="str">
        <f t="shared" si="4"/>
        <v>\181127_E0022_P02_7170_2_S_M04_1</v>
      </c>
      <c r="N692" s="157">
        <v>-1.0</v>
      </c>
      <c r="P692" s="161" t="str">
        <f t="shared" si="5"/>
        <v>181127_E0022_P02_7170_2_S_M04_1</v>
      </c>
      <c r="Q692" s="159"/>
      <c r="R692" s="159" t="s">
        <v>901</v>
      </c>
      <c r="S692" s="159">
        <v>1.0</v>
      </c>
      <c r="T692" s="159" t="s">
        <v>902</v>
      </c>
      <c r="U692" s="161" t="str">
        <f t="shared" ref="U692:W692" si="687">J692</f>
        <v/>
      </c>
      <c r="V692" s="161" t="str">
        <f t="shared" si="687"/>
        <v/>
      </c>
      <c r="W692" s="161" t="str">
        <f t="shared" si="687"/>
        <v>PC_90min_SWATH_100VW</v>
      </c>
      <c r="X692" s="161" t="str">
        <f t="shared" si="7"/>
        <v>\181127_E0022_P02_7170_2_S_M04_1</v>
      </c>
      <c r="Y692" s="159">
        <v>-1.0</v>
      </c>
    </row>
    <row r="693">
      <c r="A693" s="16" t="str">
        <f>Tracking!A685</f>
        <v>181127_E0022_P02_2098_3_S_M04_1</v>
      </c>
      <c r="C693" t="str">
        <f>Tracking!N685</f>
        <v>PC_90min_SWATH_100VW</v>
      </c>
      <c r="E693" s="160" t="str">
        <f t="shared" si="2"/>
        <v>181127_E0022_P02_2098_3_S_M04_1</v>
      </c>
      <c r="F693" s="157"/>
      <c r="G693" s="157" t="s">
        <v>901</v>
      </c>
      <c r="H693" s="157">
        <v>1.0</v>
      </c>
      <c r="I693" s="157" t="s">
        <v>902</v>
      </c>
      <c r="J693" s="160"/>
      <c r="K693" s="160"/>
      <c r="L693" s="160" t="str">
        <f t="shared" si="3"/>
        <v>PC_90min_SWATH_100VW</v>
      </c>
      <c r="M693" s="160" t="str">
        <f t="shared" si="4"/>
        <v>\181127_E0022_P02_2098_3_S_M04_1</v>
      </c>
      <c r="N693" s="157">
        <v>-1.0</v>
      </c>
      <c r="P693" s="161" t="str">
        <f t="shared" si="5"/>
        <v>181127_E0022_P02_2098_3_S_M04_1</v>
      </c>
      <c r="Q693" s="159"/>
      <c r="R693" s="159" t="s">
        <v>901</v>
      </c>
      <c r="S693" s="159">
        <v>1.0</v>
      </c>
      <c r="T693" s="159" t="s">
        <v>902</v>
      </c>
      <c r="U693" s="161" t="str">
        <f t="shared" ref="U693:W693" si="688">J693</f>
        <v/>
      </c>
      <c r="V693" s="161" t="str">
        <f t="shared" si="688"/>
        <v/>
      </c>
      <c r="W693" s="161" t="str">
        <f t="shared" si="688"/>
        <v>PC_90min_SWATH_100VW</v>
      </c>
      <c r="X693" s="161" t="str">
        <f t="shared" si="7"/>
        <v>\181127_E0022_P02_2098_3_S_M04_1</v>
      </c>
      <c r="Y693" s="159">
        <v>-1.0</v>
      </c>
    </row>
    <row r="694">
      <c r="A694" s="16" t="str">
        <f>Tracking!A686</f>
        <v>181127_E0022_P02_HEK_49_S_M04_1</v>
      </c>
      <c r="C694" t="str">
        <f>Tracking!N686</f>
        <v>PC_90min_SWATH_100VW</v>
      </c>
      <c r="E694" s="160" t="str">
        <f t="shared" si="2"/>
        <v>181127_E0022_P02_HEK_49_S_M04_1</v>
      </c>
      <c r="F694" s="157"/>
      <c r="G694" s="157" t="s">
        <v>901</v>
      </c>
      <c r="H694" s="157">
        <v>1.0</v>
      </c>
      <c r="I694" s="157" t="s">
        <v>902</v>
      </c>
      <c r="J694" s="160"/>
      <c r="K694" s="160"/>
      <c r="L694" s="160" t="str">
        <f t="shared" si="3"/>
        <v>PC_90min_SWATH_100VW</v>
      </c>
      <c r="M694" s="160" t="str">
        <f t="shared" si="4"/>
        <v>\181127_E0022_P02_HEK_49_S_M04_1</v>
      </c>
      <c r="N694" s="157">
        <v>-1.0</v>
      </c>
      <c r="P694" s="161" t="str">
        <f t="shared" si="5"/>
        <v>181127_E0022_P02_HEK_49_S_M04_1</v>
      </c>
      <c r="Q694" s="159"/>
      <c r="R694" s="159" t="s">
        <v>901</v>
      </c>
      <c r="S694" s="159">
        <v>1.0</v>
      </c>
      <c r="T694" s="159" t="s">
        <v>902</v>
      </c>
      <c r="U694" s="161" t="str">
        <f t="shared" ref="U694:W694" si="689">J694</f>
        <v/>
      </c>
      <c r="V694" s="161" t="str">
        <f t="shared" si="689"/>
        <v/>
      </c>
      <c r="W694" s="161" t="str">
        <f t="shared" si="689"/>
        <v>PC_90min_SWATH_100VW</v>
      </c>
      <c r="X694" s="161" t="str">
        <f t="shared" si="7"/>
        <v>\181127_E0022_P02_HEK_49_S_M04_1</v>
      </c>
      <c r="Y694" s="159">
        <v>-1.0</v>
      </c>
    </row>
    <row r="695">
      <c r="A695" s="16" t="str">
        <f>Tracking!A687</f>
        <v>181127_E0022_P02_2098_2_S_M04_1</v>
      </c>
      <c r="C695" t="str">
        <f>Tracking!N687</f>
        <v>PC_90min_SWATH_100VW</v>
      </c>
      <c r="E695" s="160" t="str">
        <f t="shared" si="2"/>
        <v>181127_E0022_P02_2098_2_S_M04_1</v>
      </c>
      <c r="F695" s="157"/>
      <c r="G695" s="157" t="s">
        <v>901</v>
      </c>
      <c r="H695" s="157">
        <v>1.0</v>
      </c>
      <c r="I695" s="157" t="s">
        <v>902</v>
      </c>
      <c r="J695" s="160"/>
      <c r="K695" s="160"/>
      <c r="L695" s="160" t="str">
        <f t="shared" si="3"/>
        <v>PC_90min_SWATH_100VW</v>
      </c>
      <c r="M695" s="160" t="str">
        <f t="shared" si="4"/>
        <v>\181127_E0022_P02_2098_2_S_M04_1</v>
      </c>
      <c r="N695" s="157">
        <v>-1.0</v>
      </c>
      <c r="P695" s="161" t="str">
        <f t="shared" si="5"/>
        <v>181127_E0022_P02_2098_2_S_M04_1</v>
      </c>
      <c r="Q695" s="159"/>
      <c r="R695" s="159" t="s">
        <v>901</v>
      </c>
      <c r="S695" s="159">
        <v>1.0</v>
      </c>
      <c r="T695" s="159" t="s">
        <v>902</v>
      </c>
      <c r="U695" s="161" t="str">
        <f t="shared" ref="U695:W695" si="690">J695</f>
        <v/>
      </c>
      <c r="V695" s="161" t="str">
        <f t="shared" si="690"/>
        <v/>
      </c>
      <c r="W695" s="161" t="str">
        <f t="shared" si="690"/>
        <v>PC_90min_SWATH_100VW</v>
      </c>
      <c r="X695" s="161" t="str">
        <f t="shared" si="7"/>
        <v>\181127_E0022_P02_2098_2_S_M04_1</v>
      </c>
      <c r="Y695" s="159">
        <v>-1.0</v>
      </c>
    </row>
    <row r="696">
      <c r="A696" s="16" t="str">
        <f>Tracking!A688</f>
        <v>181127_E0022_P02_2523_2_S_M04_1</v>
      </c>
      <c r="C696" t="str">
        <f>Tracking!N688</f>
        <v>PC_90min_SWATH_100VW</v>
      </c>
      <c r="E696" s="160" t="str">
        <f t="shared" si="2"/>
        <v>181127_E0022_P02_2523_2_S_M04_1</v>
      </c>
      <c r="F696" s="157"/>
      <c r="G696" s="157" t="s">
        <v>901</v>
      </c>
      <c r="H696" s="157">
        <v>1.0</v>
      </c>
      <c r="I696" s="157" t="s">
        <v>902</v>
      </c>
      <c r="J696" s="160"/>
      <c r="K696" s="160"/>
      <c r="L696" s="160" t="str">
        <f t="shared" si="3"/>
        <v>PC_90min_SWATH_100VW</v>
      </c>
      <c r="M696" s="160" t="str">
        <f t="shared" si="4"/>
        <v>\181127_E0022_P02_2523_2_S_M04_1</v>
      </c>
      <c r="N696" s="157">
        <v>-1.0</v>
      </c>
      <c r="P696" s="161" t="str">
        <f t="shared" si="5"/>
        <v>181127_E0022_P02_2523_2_S_M04_1</v>
      </c>
      <c r="Q696" s="159"/>
      <c r="R696" s="159" t="s">
        <v>901</v>
      </c>
      <c r="S696" s="159">
        <v>1.0</v>
      </c>
      <c r="T696" s="159" t="s">
        <v>902</v>
      </c>
      <c r="U696" s="161" t="str">
        <f t="shared" ref="U696:W696" si="691">J696</f>
        <v/>
      </c>
      <c r="V696" s="161" t="str">
        <f t="shared" si="691"/>
        <v/>
      </c>
      <c r="W696" s="161" t="str">
        <f t="shared" si="691"/>
        <v>PC_90min_SWATH_100VW</v>
      </c>
      <c r="X696" s="161" t="str">
        <f t="shared" si="7"/>
        <v>\181127_E0022_P02_2523_2_S_M04_1</v>
      </c>
      <c r="Y696" s="159">
        <v>-1.0</v>
      </c>
    </row>
    <row r="697">
      <c r="A697" s="16" t="str">
        <f>Tracking!A689</f>
        <v>181127_E0022_P02_2098_1_S_M04_1</v>
      </c>
      <c r="C697" t="str">
        <f>Tracking!N689</f>
        <v>PC_90min_SWATH_100VW</v>
      </c>
      <c r="E697" s="160" t="str">
        <f t="shared" si="2"/>
        <v>181127_E0022_P02_2098_1_S_M04_1</v>
      </c>
      <c r="F697" s="157"/>
      <c r="G697" s="157" t="s">
        <v>901</v>
      </c>
      <c r="H697" s="157">
        <v>1.0</v>
      </c>
      <c r="I697" s="157" t="s">
        <v>902</v>
      </c>
      <c r="J697" s="160"/>
      <c r="K697" s="160"/>
      <c r="L697" s="160" t="str">
        <f t="shared" si="3"/>
        <v>PC_90min_SWATH_100VW</v>
      </c>
      <c r="M697" s="160" t="str">
        <f t="shared" si="4"/>
        <v>\181127_E0022_P02_2098_1_S_M04_1</v>
      </c>
      <c r="N697" s="157">
        <v>-1.0</v>
      </c>
      <c r="P697" s="161" t="str">
        <f t="shared" si="5"/>
        <v>181127_E0022_P02_2098_1_S_M04_1</v>
      </c>
      <c r="Q697" s="159"/>
      <c r="R697" s="159" t="s">
        <v>901</v>
      </c>
      <c r="S697" s="159">
        <v>1.0</v>
      </c>
      <c r="T697" s="159" t="s">
        <v>902</v>
      </c>
      <c r="U697" s="161" t="str">
        <f t="shared" ref="U697:W697" si="692">J697</f>
        <v/>
      </c>
      <c r="V697" s="161" t="str">
        <f t="shared" si="692"/>
        <v/>
      </c>
      <c r="W697" s="161" t="str">
        <f t="shared" si="692"/>
        <v>PC_90min_SWATH_100VW</v>
      </c>
      <c r="X697" s="161" t="str">
        <f t="shared" si="7"/>
        <v>\181127_E0022_P02_2098_1_S_M04_1</v>
      </c>
      <c r="Y697" s="159">
        <v>-1.0</v>
      </c>
    </row>
    <row r="698">
      <c r="A698" s="16" t="str">
        <f>Tracking!A690</f>
        <v>181127_E0022_P02_8233_3_S_M04_1</v>
      </c>
      <c r="C698" t="str">
        <f>Tracking!N690</f>
        <v>PC_90min_SWATH_100VW</v>
      </c>
      <c r="E698" s="160" t="str">
        <f t="shared" si="2"/>
        <v>181127_E0022_P02_8233_3_S_M04_1</v>
      </c>
      <c r="F698" s="157"/>
      <c r="G698" s="157" t="s">
        <v>901</v>
      </c>
      <c r="H698" s="157">
        <v>1.0</v>
      </c>
      <c r="I698" s="157" t="s">
        <v>902</v>
      </c>
      <c r="J698" s="160"/>
      <c r="K698" s="160"/>
      <c r="L698" s="160" t="str">
        <f t="shared" si="3"/>
        <v>PC_90min_SWATH_100VW</v>
      </c>
      <c r="M698" s="160" t="str">
        <f t="shared" si="4"/>
        <v>\181127_E0022_P02_8233_3_S_M04_1</v>
      </c>
      <c r="N698" s="157">
        <v>-1.0</v>
      </c>
      <c r="P698" s="161" t="str">
        <f t="shared" si="5"/>
        <v>181127_E0022_P02_8233_3_S_M04_1</v>
      </c>
      <c r="Q698" s="159"/>
      <c r="R698" s="159" t="s">
        <v>901</v>
      </c>
      <c r="S698" s="159">
        <v>1.0</v>
      </c>
      <c r="T698" s="159" t="s">
        <v>902</v>
      </c>
      <c r="U698" s="161" t="str">
        <f t="shared" ref="U698:W698" si="693">J698</f>
        <v/>
      </c>
      <c r="V698" s="161" t="str">
        <f t="shared" si="693"/>
        <v/>
      </c>
      <c r="W698" s="161" t="str">
        <f t="shared" si="693"/>
        <v>PC_90min_SWATH_100VW</v>
      </c>
      <c r="X698" s="161" t="str">
        <f t="shared" si="7"/>
        <v>\181127_E0022_P02_8233_3_S_M04_1</v>
      </c>
      <c r="Y698" s="159">
        <v>-1.0</v>
      </c>
    </row>
    <row r="699">
      <c r="A699" s="16" t="str">
        <f>Tracking!A691</f>
        <v>181127_E0022_P02_2051_3_S_M04_1</v>
      </c>
      <c r="C699" t="str">
        <f>Tracking!N691</f>
        <v>PC_90min_SWATH_100VW</v>
      </c>
      <c r="E699" s="160" t="str">
        <f t="shared" si="2"/>
        <v>181127_E0022_P02_2051_3_S_M04_1</v>
      </c>
      <c r="F699" s="157"/>
      <c r="G699" s="157" t="s">
        <v>901</v>
      </c>
      <c r="H699" s="157">
        <v>1.0</v>
      </c>
      <c r="I699" s="157" t="s">
        <v>902</v>
      </c>
      <c r="J699" s="160"/>
      <c r="K699" s="160"/>
      <c r="L699" s="160" t="str">
        <f t="shared" si="3"/>
        <v>PC_90min_SWATH_100VW</v>
      </c>
      <c r="M699" s="160" t="str">
        <f t="shared" si="4"/>
        <v>\181127_E0022_P02_2051_3_S_M04_1</v>
      </c>
      <c r="N699" s="157">
        <v>-1.0</v>
      </c>
      <c r="P699" s="161" t="str">
        <f t="shared" si="5"/>
        <v>181127_E0022_P02_2051_3_S_M04_1</v>
      </c>
      <c r="Q699" s="159"/>
      <c r="R699" s="159" t="s">
        <v>901</v>
      </c>
      <c r="S699" s="159">
        <v>1.0</v>
      </c>
      <c r="T699" s="159" t="s">
        <v>902</v>
      </c>
      <c r="U699" s="161" t="str">
        <f t="shared" ref="U699:W699" si="694">J699</f>
        <v/>
      </c>
      <c r="V699" s="161" t="str">
        <f t="shared" si="694"/>
        <v/>
      </c>
      <c r="W699" s="161" t="str">
        <f t="shared" si="694"/>
        <v>PC_90min_SWATH_100VW</v>
      </c>
      <c r="X699" s="161" t="str">
        <f t="shared" si="7"/>
        <v>\181127_E0022_P02_2051_3_S_M04_1</v>
      </c>
      <c r="Y699" s="159">
        <v>-1.0</v>
      </c>
    </row>
    <row r="700">
      <c r="A700" s="16" t="str">
        <f>Tracking!A692</f>
        <v>181127_E0022_P02_2051_1_S_M04_1</v>
      </c>
      <c r="C700" t="str">
        <f>Tracking!N692</f>
        <v>PC_90min_SWATH_100VW</v>
      </c>
      <c r="E700" s="160" t="str">
        <f t="shared" si="2"/>
        <v>181127_E0022_P02_2051_1_S_M04_1</v>
      </c>
      <c r="F700" s="157"/>
      <c r="G700" s="157" t="s">
        <v>901</v>
      </c>
      <c r="H700" s="157">
        <v>1.0</v>
      </c>
      <c r="I700" s="157" t="s">
        <v>902</v>
      </c>
      <c r="J700" s="160"/>
      <c r="K700" s="160"/>
      <c r="L700" s="160" t="str">
        <f t="shared" si="3"/>
        <v>PC_90min_SWATH_100VW</v>
      </c>
      <c r="M700" s="160" t="str">
        <f t="shared" si="4"/>
        <v>\181127_E0022_P02_2051_1_S_M04_1</v>
      </c>
      <c r="N700" s="157">
        <v>-1.0</v>
      </c>
      <c r="P700" s="161" t="str">
        <f t="shared" si="5"/>
        <v>181127_E0022_P02_2051_1_S_M04_1</v>
      </c>
      <c r="Q700" s="159"/>
      <c r="R700" s="159" t="s">
        <v>901</v>
      </c>
      <c r="S700" s="159">
        <v>1.0</v>
      </c>
      <c r="T700" s="159" t="s">
        <v>902</v>
      </c>
      <c r="U700" s="161" t="str">
        <f t="shared" ref="U700:W700" si="695">J700</f>
        <v/>
      </c>
      <c r="V700" s="161" t="str">
        <f t="shared" si="695"/>
        <v/>
      </c>
      <c r="W700" s="161" t="str">
        <f t="shared" si="695"/>
        <v>PC_90min_SWATH_100VW</v>
      </c>
      <c r="X700" s="161" t="str">
        <f t="shared" si="7"/>
        <v>\181127_E0022_P02_2051_1_S_M04_1</v>
      </c>
      <c r="Y700" s="159">
        <v>-1.0</v>
      </c>
    </row>
    <row r="701">
      <c r="A701" s="16" t="str">
        <f>Tracking!A693</f>
        <v>181127_E0022_P02_7170_3_S_M04_1</v>
      </c>
      <c r="C701" t="str">
        <f>Tracking!N693</f>
        <v>PC_90min_SWATH_100VW</v>
      </c>
      <c r="E701" s="160" t="str">
        <f t="shared" si="2"/>
        <v>181127_E0022_P02_7170_3_S_M04_1</v>
      </c>
      <c r="F701" s="157"/>
      <c r="G701" s="157" t="s">
        <v>901</v>
      </c>
      <c r="H701" s="157">
        <v>1.0</v>
      </c>
      <c r="I701" s="157" t="s">
        <v>902</v>
      </c>
      <c r="J701" s="160"/>
      <c r="K701" s="160"/>
      <c r="L701" s="160" t="str">
        <f t="shared" si="3"/>
        <v>PC_90min_SWATH_100VW</v>
      </c>
      <c r="M701" s="160" t="str">
        <f t="shared" si="4"/>
        <v>\181127_E0022_P02_7170_3_S_M04_1</v>
      </c>
      <c r="N701" s="157">
        <v>-1.0</v>
      </c>
      <c r="P701" s="161" t="str">
        <f t="shared" si="5"/>
        <v>181127_E0022_P02_7170_3_S_M04_1</v>
      </c>
      <c r="Q701" s="159"/>
      <c r="R701" s="159" t="s">
        <v>901</v>
      </c>
      <c r="S701" s="159">
        <v>1.0</v>
      </c>
      <c r="T701" s="159" t="s">
        <v>902</v>
      </c>
      <c r="U701" s="161" t="str">
        <f t="shared" ref="U701:W701" si="696">J701</f>
        <v/>
      </c>
      <c r="V701" s="161" t="str">
        <f t="shared" si="696"/>
        <v/>
      </c>
      <c r="W701" s="161" t="str">
        <f t="shared" si="696"/>
        <v>PC_90min_SWATH_100VW</v>
      </c>
      <c r="X701" s="161" t="str">
        <f t="shared" si="7"/>
        <v>\181127_E0022_P02_7170_3_S_M04_1</v>
      </c>
      <c r="Y701" s="159">
        <v>-1.0</v>
      </c>
    </row>
    <row r="702">
      <c r="A702" s="16" t="str">
        <f>Tracking!A694</f>
        <v>181127_E0022_P02_7170_1_S_M04_1</v>
      </c>
      <c r="C702" t="str">
        <f>Tracking!N694</f>
        <v>PC_90min_SWATH_100VW</v>
      </c>
      <c r="E702" s="160" t="str">
        <f t="shared" si="2"/>
        <v>181127_E0022_P02_7170_1_S_M04_1</v>
      </c>
      <c r="F702" s="157"/>
      <c r="G702" s="157" t="s">
        <v>901</v>
      </c>
      <c r="H702" s="157">
        <v>1.0</v>
      </c>
      <c r="I702" s="157" t="s">
        <v>902</v>
      </c>
      <c r="J702" s="160"/>
      <c r="K702" s="160"/>
      <c r="L702" s="160" t="str">
        <f t="shared" si="3"/>
        <v>PC_90min_SWATH_100VW</v>
      </c>
      <c r="M702" s="160" t="str">
        <f t="shared" si="4"/>
        <v>\181127_E0022_P02_7170_1_S_M04_1</v>
      </c>
      <c r="N702" s="157">
        <v>-1.0</v>
      </c>
      <c r="P702" s="161" t="str">
        <f t="shared" si="5"/>
        <v>181127_E0022_P02_7170_1_S_M04_1</v>
      </c>
      <c r="Q702" s="159"/>
      <c r="R702" s="159" t="s">
        <v>901</v>
      </c>
      <c r="S702" s="159">
        <v>1.0</v>
      </c>
      <c r="T702" s="159" t="s">
        <v>902</v>
      </c>
      <c r="U702" s="161" t="str">
        <f t="shared" ref="U702:W702" si="697">J702</f>
        <v/>
      </c>
      <c r="V702" s="161" t="str">
        <f t="shared" si="697"/>
        <v/>
      </c>
      <c r="W702" s="161" t="str">
        <f t="shared" si="697"/>
        <v>PC_90min_SWATH_100VW</v>
      </c>
      <c r="X702" s="161" t="str">
        <f t="shared" si="7"/>
        <v>\181127_E0022_P02_7170_1_S_M04_1</v>
      </c>
      <c r="Y702" s="159">
        <v>-1.0</v>
      </c>
    </row>
    <row r="703">
      <c r="A703" s="16" t="str">
        <f>Tracking!A695</f>
        <v>181127_E0022_P02_8233_2_S_M04_1</v>
      </c>
      <c r="C703" t="str">
        <f>Tracking!N695</f>
        <v>PC_90min_SWATH_100VW</v>
      </c>
      <c r="E703" s="160" t="str">
        <f t="shared" si="2"/>
        <v>181127_E0022_P02_8233_2_S_M04_1</v>
      </c>
      <c r="F703" s="157"/>
      <c r="G703" s="157" t="s">
        <v>901</v>
      </c>
      <c r="H703" s="157">
        <v>1.0</v>
      </c>
      <c r="I703" s="157" t="s">
        <v>902</v>
      </c>
      <c r="J703" s="160"/>
      <c r="K703" s="160"/>
      <c r="L703" s="160" t="str">
        <f t="shared" si="3"/>
        <v>PC_90min_SWATH_100VW</v>
      </c>
      <c r="M703" s="160" t="str">
        <f t="shared" si="4"/>
        <v>\181127_E0022_P02_8233_2_S_M04_1</v>
      </c>
      <c r="N703" s="157">
        <v>-1.0</v>
      </c>
      <c r="P703" s="161" t="str">
        <f t="shared" si="5"/>
        <v>181127_E0022_P02_8233_2_S_M04_1</v>
      </c>
      <c r="Q703" s="159"/>
      <c r="R703" s="159" t="s">
        <v>901</v>
      </c>
      <c r="S703" s="159">
        <v>1.0</v>
      </c>
      <c r="T703" s="159" t="s">
        <v>902</v>
      </c>
      <c r="U703" s="161" t="str">
        <f t="shared" ref="U703:W703" si="698">J703</f>
        <v/>
      </c>
      <c r="V703" s="161" t="str">
        <f t="shared" si="698"/>
        <v/>
      </c>
      <c r="W703" s="161" t="str">
        <f t="shared" si="698"/>
        <v>PC_90min_SWATH_100VW</v>
      </c>
      <c r="X703" s="161" t="str">
        <f t="shared" si="7"/>
        <v>\181127_E0022_P02_8233_2_S_M04_1</v>
      </c>
      <c r="Y703" s="159">
        <v>-1.0</v>
      </c>
    </row>
    <row r="704">
      <c r="A704" s="16" t="str">
        <f>Tracking!A696</f>
        <v>181127_E0022_P02_2051_2_S_M04_1</v>
      </c>
      <c r="C704" t="str">
        <f>Tracking!N696</f>
        <v>PC_90min_SWATH_100VW</v>
      </c>
      <c r="E704" s="160" t="str">
        <f t="shared" si="2"/>
        <v>181127_E0022_P02_2051_2_S_M04_1</v>
      </c>
      <c r="F704" s="157"/>
      <c r="G704" s="157" t="s">
        <v>901</v>
      </c>
      <c r="H704" s="157">
        <v>1.0</v>
      </c>
      <c r="I704" s="157" t="s">
        <v>902</v>
      </c>
      <c r="J704" s="160"/>
      <c r="K704" s="160"/>
      <c r="L704" s="160" t="str">
        <f t="shared" si="3"/>
        <v>PC_90min_SWATH_100VW</v>
      </c>
      <c r="M704" s="160" t="str">
        <f t="shared" si="4"/>
        <v>\181127_E0022_P02_2051_2_S_M04_1</v>
      </c>
      <c r="N704" s="157">
        <v>-1.0</v>
      </c>
      <c r="P704" s="161" t="str">
        <f t="shared" si="5"/>
        <v>181127_E0022_P02_2051_2_S_M04_1</v>
      </c>
      <c r="Q704" s="159"/>
      <c r="R704" s="159" t="s">
        <v>901</v>
      </c>
      <c r="S704" s="159">
        <v>1.0</v>
      </c>
      <c r="T704" s="159" t="s">
        <v>902</v>
      </c>
      <c r="U704" s="161" t="str">
        <f t="shared" ref="U704:W704" si="699">J704</f>
        <v/>
      </c>
      <c r="V704" s="161" t="str">
        <f t="shared" si="699"/>
        <v/>
      </c>
      <c r="W704" s="161" t="str">
        <f t="shared" si="699"/>
        <v>PC_90min_SWATH_100VW</v>
      </c>
      <c r="X704" s="161" t="str">
        <f t="shared" si="7"/>
        <v>\181127_E0022_P02_2051_2_S_M04_1</v>
      </c>
      <c r="Y704" s="159">
        <v>-1.0</v>
      </c>
    </row>
    <row r="705">
      <c r="A705" s="16" t="str">
        <f>Tracking!A697</f>
        <v>Batch 2 - Replicate 2</v>
      </c>
      <c r="C705" t="str">
        <f>Tracking!N697</f>
        <v/>
      </c>
      <c r="E705" s="160" t="str">
        <f t="shared" si="2"/>
        <v>Batch 2 - Replicate 2</v>
      </c>
      <c r="F705" s="157"/>
      <c r="G705" s="157" t="s">
        <v>901</v>
      </c>
      <c r="H705" s="157">
        <v>1.0</v>
      </c>
      <c r="I705" s="157" t="s">
        <v>902</v>
      </c>
      <c r="J705" s="160"/>
      <c r="K705" s="160"/>
      <c r="L705" s="160" t="str">
        <f t="shared" si="3"/>
        <v/>
      </c>
      <c r="M705" s="160" t="str">
        <f t="shared" si="4"/>
        <v>\Batch 2 - Replicate 2</v>
      </c>
      <c r="N705" s="157">
        <v>-1.0</v>
      </c>
      <c r="P705" s="161" t="str">
        <f t="shared" si="5"/>
        <v>Batch 2 - Replicate 2</v>
      </c>
      <c r="Q705" s="159"/>
      <c r="R705" s="159" t="s">
        <v>901</v>
      </c>
      <c r="S705" s="159">
        <v>1.0</v>
      </c>
      <c r="T705" s="159" t="s">
        <v>902</v>
      </c>
      <c r="U705" s="161" t="str">
        <f t="shared" ref="U705:W705" si="700">J705</f>
        <v/>
      </c>
      <c r="V705" s="161" t="str">
        <f t="shared" si="700"/>
        <v/>
      </c>
      <c r="W705" s="161" t="str">
        <f t="shared" si="700"/>
        <v/>
      </c>
      <c r="X705" s="161" t="str">
        <f t="shared" si="7"/>
        <v>\Batch 2 - Replicate 2</v>
      </c>
      <c r="Y705" s="159">
        <v>-1.0</v>
      </c>
    </row>
    <row r="706">
      <c r="A706" s="16" t="str">
        <f>Tracking!A698</f>
        <v>180907_E0022_P02_HEK_H002_S_M06_1</v>
      </c>
      <c r="C706" t="str">
        <f>Tracking!N698</f>
        <v>PC_90min_SWATH_100VW</v>
      </c>
      <c r="E706" s="160" t="str">
        <f t="shared" si="2"/>
        <v>180907_E0022_P02_HEK_H002_S_M06_1</v>
      </c>
      <c r="F706" s="157"/>
      <c r="G706" s="157" t="s">
        <v>901</v>
      </c>
      <c r="H706" s="157">
        <v>1.0</v>
      </c>
      <c r="I706" s="157" t="s">
        <v>902</v>
      </c>
      <c r="J706" s="160"/>
      <c r="K706" s="160"/>
      <c r="L706" s="160" t="str">
        <f t="shared" si="3"/>
        <v>PC_90min_SWATH_100VW</v>
      </c>
      <c r="M706" s="160" t="str">
        <f t="shared" si="4"/>
        <v>\180907_E0022_P02_HEK_H002_S_M06_1</v>
      </c>
      <c r="N706" s="157">
        <v>-1.0</v>
      </c>
      <c r="P706" s="161" t="str">
        <f t="shared" si="5"/>
        <v>180907_E0022_P02_HEK_H002_S_M06_1</v>
      </c>
      <c r="Q706" s="159"/>
      <c r="R706" s="159" t="s">
        <v>901</v>
      </c>
      <c r="S706" s="159">
        <v>1.0</v>
      </c>
      <c r="T706" s="159" t="s">
        <v>902</v>
      </c>
      <c r="U706" s="161" t="str">
        <f t="shared" ref="U706:W706" si="701">J706</f>
        <v/>
      </c>
      <c r="V706" s="161" t="str">
        <f t="shared" si="701"/>
        <v/>
      </c>
      <c r="W706" s="161" t="str">
        <f t="shared" si="701"/>
        <v>PC_90min_SWATH_100VW</v>
      </c>
      <c r="X706" s="161" t="str">
        <f t="shared" si="7"/>
        <v>\180907_E0022_P02_HEK_H002_S_M06_1</v>
      </c>
      <c r="Y706" s="159">
        <v>-1.0</v>
      </c>
    </row>
    <row r="707">
      <c r="A707" s="16" t="str">
        <f>Tracking!A699</f>
        <v>180907_E0022_P02_HEK_123_S_M06_1</v>
      </c>
      <c r="C707" t="str">
        <f>Tracking!N699</f>
        <v>PC_90min_SWATH_100VW</v>
      </c>
      <c r="E707" s="160" t="str">
        <f t="shared" si="2"/>
        <v>180907_E0022_P02_HEK_123_S_M06_1</v>
      </c>
      <c r="F707" s="157"/>
      <c r="G707" s="157" t="s">
        <v>901</v>
      </c>
      <c r="H707" s="157">
        <v>1.0</v>
      </c>
      <c r="I707" s="157" t="s">
        <v>902</v>
      </c>
      <c r="J707" s="160"/>
      <c r="K707" s="160"/>
      <c r="L707" s="160" t="str">
        <f t="shared" si="3"/>
        <v>PC_90min_SWATH_100VW</v>
      </c>
      <c r="M707" s="160" t="str">
        <f t="shared" si="4"/>
        <v>\180907_E0022_P02_HEK_123_S_M06_1</v>
      </c>
      <c r="N707" s="157">
        <v>-1.0</v>
      </c>
      <c r="P707" s="161" t="str">
        <f t="shared" si="5"/>
        <v>180907_E0022_P02_HEK_123_S_M06_1</v>
      </c>
      <c r="Q707" s="159"/>
      <c r="R707" s="159" t="s">
        <v>901</v>
      </c>
      <c r="S707" s="159">
        <v>1.0</v>
      </c>
      <c r="T707" s="159" t="s">
        <v>902</v>
      </c>
      <c r="U707" s="161" t="str">
        <f t="shared" ref="U707:W707" si="702">J707</f>
        <v/>
      </c>
      <c r="V707" s="161" t="str">
        <f t="shared" si="702"/>
        <v/>
      </c>
      <c r="W707" s="161" t="str">
        <f t="shared" si="702"/>
        <v>PC_90min_SWATH_100VW</v>
      </c>
      <c r="X707" s="161" t="str">
        <f t="shared" si="7"/>
        <v>\180907_E0022_P02_HEK_123_S_M06_1</v>
      </c>
      <c r="Y707" s="159">
        <v>-1.0</v>
      </c>
    </row>
    <row r="708">
      <c r="A708" s="16" t="str">
        <f>Tracking!A700</f>
        <v>180907_E0022_P02_2921_2_S_M06_1</v>
      </c>
      <c r="C708" t="str">
        <f>Tracking!N700</f>
        <v>PC_90min_SWATH_100VW</v>
      </c>
      <c r="E708" s="160" t="str">
        <f t="shared" si="2"/>
        <v>180907_E0022_P02_2921_2_S_M06_1</v>
      </c>
      <c r="F708" s="157"/>
      <c r="G708" s="157" t="s">
        <v>901</v>
      </c>
      <c r="H708" s="157">
        <v>1.0</v>
      </c>
      <c r="I708" s="157" t="s">
        <v>902</v>
      </c>
      <c r="J708" s="160"/>
      <c r="K708" s="160"/>
      <c r="L708" s="160" t="str">
        <f t="shared" si="3"/>
        <v>PC_90min_SWATH_100VW</v>
      </c>
      <c r="M708" s="160" t="str">
        <f t="shared" si="4"/>
        <v>\180907_E0022_P02_2921_2_S_M06_1</v>
      </c>
      <c r="N708" s="157">
        <v>-1.0</v>
      </c>
      <c r="P708" s="161" t="str">
        <f t="shared" si="5"/>
        <v>180907_E0022_P02_2921_2_S_M06_1</v>
      </c>
      <c r="Q708" s="159"/>
      <c r="R708" s="159" t="s">
        <v>901</v>
      </c>
      <c r="S708" s="159">
        <v>1.0</v>
      </c>
      <c r="T708" s="159" t="s">
        <v>902</v>
      </c>
      <c r="U708" s="161" t="str">
        <f t="shared" ref="U708:W708" si="703">J708</f>
        <v/>
      </c>
      <c r="V708" s="161" t="str">
        <f t="shared" si="703"/>
        <v/>
      </c>
      <c r="W708" s="161" t="str">
        <f t="shared" si="703"/>
        <v>PC_90min_SWATH_100VW</v>
      </c>
      <c r="X708" s="161" t="str">
        <f t="shared" si="7"/>
        <v>\180907_E0022_P02_2921_2_S_M06_1</v>
      </c>
      <c r="Y708" s="159">
        <v>-1.0</v>
      </c>
    </row>
    <row r="709">
      <c r="A709" s="16" t="str">
        <f>Tracking!A701</f>
        <v>180907_E0022_P02_ 6452_3 _S_M06_1</v>
      </c>
      <c r="C709" t="str">
        <f>Tracking!N701</f>
        <v>PC_90min_SWATH_100VW</v>
      </c>
      <c r="E709" s="160" t="str">
        <f t="shared" si="2"/>
        <v>180907_E0022_P02_ 6452_3 _S_M06_1</v>
      </c>
      <c r="F709" s="157"/>
      <c r="G709" s="157" t="s">
        <v>901</v>
      </c>
      <c r="H709" s="157">
        <v>1.0</v>
      </c>
      <c r="I709" s="157" t="s">
        <v>902</v>
      </c>
      <c r="J709" s="160"/>
      <c r="K709" s="160"/>
      <c r="L709" s="160" t="str">
        <f t="shared" si="3"/>
        <v>PC_90min_SWATH_100VW</v>
      </c>
      <c r="M709" s="160" t="str">
        <f t="shared" si="4"/>
        <v>\180907_E0022_P02_ 6452_3 _S_M06_1</v>
      </c>
      <c r="N709" s="157">
        <v>-1.0</v>
      </c>
      <c r="P709" s="161" t="str">
        <f t="shared" si="5"/>
        <v>180907_E0022_P02_ 6452_3 _S_M06_1</v>
      </c>
      <c r="Q709" s="159"/>
      <c r="R709" s="159" t="s">
        <v>901</v>
      </c>
      <c r="S709" s="159">
        <v>1.0</v>
      </c>
      <c r="T709" s="159" t="s">
        <v>902</v>
      </c>
      <c r="U709" s="161" t="str">
        <f t="shared" ref="U709:W709" si="704">J709</f>
        <v/>
      </c>
      <c r="V709" s="161" t="str">
        <f t="shared" si="704"/>
        <v/>
      </c>
      <c r="W709" s="161" t="str">
        <f t="shared" si="704"/>
        <v>PC_90min_SWATH_100VW</v>
      </c>
      <c r="X709" s="161" t="str">
        <f t="shared" si="7"/>
        <v>\180907_E0022_P02_ 6452_3 _S_M06_1</v>
      </c>
      <c r="Y709" s="159">
        <v>-1.0</v>
      </c>
    </row>
    <row r="710">
      <c r="A710" s="16" t="str">
        <f>Tracking!A702</f>
        <v>180907_E0022_P02_6456_1_S_M06_1</v>
      </c>
      <c r="C710" t="str">
        <f>Tracking!N702</f>
        <v>PC_90min_SWATH_100VW</v>
      </c>
      <c r="E710" s="160" t="str">
        <f t="shared" si="2"/>
        <v>180907_E0022_P02_6456_1_S_M06_1</v>
      </c>
      <c r="F710" s="157"/>
      <c r="G710" s="157" t="s">
        <v>901</v>
      </c>
      <c r="H710" s="157">
        <v>1.0</v>
      </c>
      <c r="I710" s="157" t="s">
        <v>902</v>
      </c>
      <c r="J710" s="160"/>
      <c r="K710" s="160"/>
      <c r="L710" s="160" t="str">
        <f t="shared" si="3"/>
        <v>PC_90min_SWATH_100VW</v>
      </c>
      <c r="M710" s="160" t="str">
        <f t="shared" si="4"/>
        <v>\180907_E0022_P02_6456_1_S_M06_1</v>
      </c>
      <c r="N710" s="157">
        <v>-1.0</v>
      </c>
      <c r="P710" s="161" t="str">
        <f t="shared" si="5"/>
        <v>180907_E0022_P02_6456_1_S_M06_1</v>
      </c>
      <c r="Q710" s="159"/>
      <c r="R710" s="159" t="s">
        <v>901</v>
      </c>
      <c r="S710" s="159">
        <v>1.0</v>
      </c>
      <c r="T710" s="159" t="s">
        <v>902</v>
      </c>
      <c r="U710" s="161" t="str">
        <f t="shared" ref="U710:W710" si="705">J710</f>
        <v/>
      </c>
      <c r="V710" s="161" t="str">
        <f t="shared" si="705"/>
        <v/>
      </c>
      <c r="W710" s="161" t="str">
        <f t="shared" si="705"/>
        <v>PC_90min_SWATH_100VW</v>
      </c>
      <c r="X710" s="161" t="str">
        <f t="shared" si="7"/>
        <v>\180907_E0022_P02_6456_1_S_M06_1</v>
      </c>
      <c r="Y710" s="159">
        <v>-1.0</v>
      </c>
    </row>
    <row r="711">
      <c r="A711" s="16" t="str">
        <f>Tracking!A703</f>
        <v>180907_E0022_P02_3090_1_S_M06_1</v>
      </c>
      <c r="C711" t="str">
        <f>Tracking!N703</f>
        <v>PC_90min_SWATH_100VW</v>
      </c>
      <c r="E711" s="160" t="str">
        <f t="shared" si="2"/>
        <v>180907_E0022_P02_3090_1_S_M06_1</v>
      </c>
      <c r="F711" s="157"/>
      <c r="G711" s="157" t="s">
        <v>901</v>
      </c>
      <c r="H711" s="157">
        <v>1.0</v>
      </c>
      <c r="I711" s="157" t="s">
        <v>902</v>
      </c>
      <c r="J711" s="160"/>
      <c r="K711" s="160"/>
      <c r="L711" s="160" t="str">
        <f t="shared" si="3"/>
        <v>PC_90min_SWATH_100VW</v>
      </c>
      <c r="M711" s="160" t="str">
        <f t="shared" si="4"/>
        <v>\180907_E0022_P02_3090_1_S_M06_1</v>
      </c>
      <c r="N711" s="157">
        <v>-1.0</v>
      </c>
      <c r="P711" s="161" t="str">
        <f t="shared" si="5"/>
        <v>180907_E0022_P02_3090_1_S_M06_1</v>
      </c>
      <c r="Q711" s="159"/>
      <c r="R711" s="159" t="s">
        <v>901</v>
      </c>
      <c r="S711" s="159">
        <v>1.0</v>
      </c>
      <c r="T711" s="159" t="s">
        <v>902</v>
      </c>
      <c r="U711" s="161" t="str">
        <f t="shared" ref="U711:W711" si="706">J711</f>
        <v/>
      </c>
      <c r="V711" s="161" t="str">
        <f t="shared" si="706"/>
        <v/>
      </c>
      <c r="W711" s="161" t="str">
        <f t="shared" si="706"/>
        <v>PC_90min_SWATH_100VW</v>
      </c>
      <c r="X711" s="161" t="str">
        <f t="shared" si="7"/>
        <v>\180907_E0022_P02_3090_1_S_M06_1</v>
      </c>
      <c r="Y711" s="159">
        <v>-1.0</v>
      </c>
    </row>
    <row r="712">
      <c r="A712" s="16" t="str">
        <f>Tracking!A704</f>
        <v>180907_E0022_P02_8329_1_S_M06_1</v>
      </c>
      <c r="C712" t="str">
        <f>Tracking!N704</f>
        <v>PC_90min_SWATH_100VW</v>
      </c>
      <c r="E712" s="160" t="str">
        <f t="shared" si="2"/>
        <v>180907_E0022_P02_8329_1_S_M06_1</v>
      </c>
      <c r="F712" s="157"/>
      <c r="G712" s="157" t="s">
        <v>901</v>
      </c>
      <c r="H712" s="157">
        <v>1.0</v>
      </c>
      <c r="I712" s="157" t="s">
        <v>902</v>
      </c>
      <c r="J712" s="160"/>
      <c r="K712" s="160"/>
      <c r="L712" s="160" t="str">
        <f t="shared" si="3"/>
        <v>PC_90min_SWATH_100VW</v>
      </c>
      <c r="M712" s="160" t="str">
        <f t="shared" si="4"/>
        <v>\180907_E0022_P02_8329_1_S_M06_1</v>
      </c>
      <c r="N712" s="157">
        <v>-1.0</v>
      </c>
      <c r="P712" s="161" t="str">
        <f t="shared" si="5"/>
        <v>180907_E0022_P02_8329_1_S_M06_1</v>
      </c>
      <c r="Q712" s="159"/>
      <c r="R712" s="159" t="s">
        <v>901</v>
      </c>
      <c r="S712" s="159">
        <v>1.0</v>
      </c>
      <c r="T712" s="159" t="s">
        <v>902</v>
      </c>
      <c r="U712" s="161" t="str">
        <f t="shared" ref="U712:W712" si="707">J712</f>
        <v/>
      </c>
      <c r="V712" s="161" t="str">
        <f t="shared" si="707"/>
        <v/>
      </c>
      <c r="W712" s="161" t="str">
        <f t="shared" si="707"/>
        <v>PC_90min_SWATH_100VW</v>
      </c>
      <c r="X712" s="161" t="str">
        <f t="shared" si="7"/>
        <v>\180907_E0022_P02_8329_1_S_M06_1</v>
      </c>
      <c r="Y712" s="159">
        <v>-1.0</v>
      </c>
    </row>
    <row r="713">
      <c r="A713" s="16" t="str">
        <f>Tracking!A705</f>
        <v>180907_E0022_P02_3090_3_S_M06_1</v>
      </c>
      <c r="C713" t="str">
        <f>Tracking!N705</f>
        <v>PC_90min_SWATH_100VW</v>
      </c>
      <c r="E713" s="160" t="str">
        <f t="shared" si="2"/>
        <v>180907_E0022_P02_3090_3_S_M06_1</v>
      </c>
      <c r="F713" s="157"/>
      <c r="G713" s="157" t="s">
        <v>901</v>
      </c>
      <c r="H713" s="157">
        <v>1.0</v>
      </c>
      <c r="I713" s="157" t="s">
        <v>902</v>
      </c>
      <c r="J713" s="160"/>
      <c r="K713" s="160"/>
      <c r="L713" s="160" t="str">
        <f t="shared" si="3"/>
        <v>PC_90min_SWATH_100VW</v>
      </c>
      <c r="M713" s="160" t="str">
        <f t="shared" si="4"/>
        <v>\180907_E0022_P02_3090_3_S_M06_1</v>
      </c>
      <c r="N713" s="157">
        <v>-1.0</v>
      </c>
      <c r="P713" s="161" t="str">
        <f t="shared" si="5"/>
        <v>180907_E0022_P02_3090_3_S_M06_1</v>
      </c>
      <c r="Q713" s="159"/>
      <c r="R713" s="159" t="s">
        <v>901</v>
      </c>
      <c r="S713" s="159">
        <v>1.0</v>
      </c>
      <c r="T713" s="159" t="s">
        <v>902</v>
      </c>
      <c r="U713" s="161" t="str">
        <f t="shared" ref="U713:W713" si="708">J713</f>
        <v/>
      </c>
      <c r="V713" s="161" t="str">
        <f t="shared" si="708"/>
        <v/>
      </c>
      <c r="W713" s="161" t="str">
        <f t="shared" si="708"/>
        <v>PC_90min_SWATH_100VW</v>
      </c>
      <c r="X713" s="161" t="str">
        <f t="shared" si="7"/>
        <v>\180907_E0022_P02_3090_3_S_M06_1</v>
      </c>
      <c r="Y713" s="159">
        <v>-1.0</v>
      </c>
    </row>
    <row r="714">
      <c r="A714" s="16" t="str">
        <f>Tracking!A706</f>
        <v>180907_E0022_P02_3090_2_S_M06_1</v>
      </c>
      <c r="C714" t="str">
        <f>Tracking!N706</f>
        <v>PC_90min_SWATH_100VW</v>
      </c>
      <c r="E714" s="160" t="str">
        <f t="shared" si="2"/>
        <v>180907_E0022_P02_3090_2_S_M06_1</v>
      </c>
      <c r="F714" s="157"/>
      <c r="G714" s="157" t="s">
        <v>901</v>
      </c>
      <c r="H714" s="157">
        <v>1.0</v>
      </c>
      <c r="I714" s="157" t="s">
        <v>902</v>
      </c>
      <c r="J714" s="160"/>
      <c r="K714" s="160"/>
      <c r="L714" s="160" t="str">
        <f t="shared" si="3"/>
        <v>PC_90min_SWATH_100VW</v>
      </c>
      <c r="M714" s="160" t="str">
        <f t="shared" si="4"/>
        <v>\180907_E0022_P02_3090_2_S_M06_1</v>
      </c>
      <c r="N714" s="157">
        <v>-1.0</v>
      </c>
      <c r="P714" s="161" t="str">
        <f t="shared" si="5"/>
        <v>180907_E0022_P02_3090_2_S_M06_1</v>
      </c>
      <c r="Q714" s="159"/>
      <c r="R714" s="159" t="s">
        <v>901</v>
      </c>
      <c r="S714" s="159">
        <v>1.0</v>
      </c>
      <c r="T714" s="159" t="s">
        <v>902</v>
      </c>
      <c r="U714" s="161" t="str">
        <f t="shared" ref="U714:W714" si="709">J714</f>
        <v/>
      </c>
      <c r="V714" s="161" t="str">
        <f t="shared" si="709"/>
        <v/>
      </c>
      <c r="W714" s="161" t="str">
        <f t="shared" si="709"/>
        <v>PC_90min_SWATH_100VW</v>
      </c>
      <c r="X714" s="161" t="str">
        <f t="shared" si="7"/>
        <v>\180907_E0022_P02_3090_2_S_M06_1</v>
      </c>
      <c r="Y714" s="159">
        <v>-1.0</v>
      </c>
    </row>
    <row r="715">
      <c r="A715" s="16" t="str">
        <f>Tracking!A707</f>
        <v>180907_E0022_P02_ 8497_2 _S_M06_1</v>
      </c>
      <c r="C715" t="str">
        <f>Tracking!N707</f>
        <v>PC_90min_SWATH_100VW</v>
      </c>
      <c r="E715" s="160" t="str">
        <f t="shared" si="2"/>
        <v>180907_E0022_P02_ 8497_2 _S_M06_1</v>
      </c>
      <c r="F715" s="157"/>
      <c r="G715" s="157" t="s">
        <v>901</v>
      </c>
      <c r="H715" s="157">
        <v>1.0</v>
      </c>
      <c r="I715" s="157" t="s">
        <v>902</v>
      </c>
      <c r="J715" s="160"/>
      <c r="K715" s="160"/>
      <c r="L715" s="160" t="str">
        <f t="shared" si="3"/>
        <v>PC_90min_SWATH_100VW</v>
      </c>
      <c r="M715" s="160" t="str">
        <f t="shared" si="4"/>
        <v>\180907_E0022_P02_ 8497_2 _S_M06_1</v>
      </c>
      <c r="N715" s="157">
        <v>-1.0</v>
      </c>
      <c r="P715" s="161" t="str">
        <f t="shared" si="5"/>
        <v>180907_E0022_P02_ 8497_2 _S_M06_1</v>
      </c>
      <c r="Q715" s="159"/>
      <c r="R715" s="159" t="s">
        <v>901</v>
      </c>
      <c r="S715" s="159">
        <v>1.0</v>
      </c>
      <c r="T715" s="159" t="s">
        <v>902</v>
      </c>
      <c r="U715" s="161" t="str">
        <f t="shared" ref="U715:W715" si="710">J715</f>
        <v/>
      </c>
      <c r="V715" s="161" t="str">
        <f t="shared" si="710"/>
        <v/>
      </c>
      <c r="W715" s="161" t="str">
        <f t="shared" si="710"/>
        <v>PC_90min_SWATH_100VW</v>
      </c>
      <c r="X715" s="161" t="str">
        <f t="shared" si="7"/>
        <v>\180907_E0022_P02_ 8497_2 _S_M06_1</v>
      </c>
      <c r="Y715" s="159">
        <v>-1.0</v>
      </c>
    </row>
    <row r="716">
      <c r="A716" s="16" t="str">
        <f>Tracking!A708</f>
        <v>180907_E0022_P02_6390_2_S_M06_1</v>
      </c>
      <c r="C716" t="str">
        <f>Tracking!N708</f>
        <v>PC_90min_SWATH_100VW</v>
      </c>
      <c r="E716" s="160" t="str">
        <f t="shared" si="2"/>
        <v>180907_E0022_P02_6390_2_S_M06_1</v>
      </c>
      <c r="F716" s="157"/>
      <c r="G716" s="157" t="s">
        <v>901</v>
      </c>
      <c r="H716" s="157">
        <v>1.0</v>
      </c>
      <c r="I716" s="157" t="s">
        <v>902</v>
      </c>
      <c r="J716" s="160"/>
      <c r="K716" s="160"/>
      <c r="L716" s="160" t="str">
        <f t="shared" si="3"/>
        <v>PC_90min_SWATH_100VW</v>
      </c>
      <c r="M716" s="160" t="str">
        <f t="shared" si="4"/>
        <v>\180907_E0022_P02_6390_2_S_M06_1</v>
      </c>
      <c r="N716" s="157">
        <v>-1.0</v>
      </c>
      <c r="P716" s="161" t="str">
        <f t="shared" si="5"/>
        <v>180907_E0022_P02_6390_2_S_M06_1</v>
      </c>
      <c r="Q716" s="159"/>
      <c r="R716" s="159" t="s">
        <v>901</v>
      </c>
      <c r="S716" s="159">
        <v>1.0</v>
      </c>
      <c r="T716" s="159" t="s">
        <v>902</v>
      </c>
      <c r="U716" s="161" t="str">
        <f t="shared" ref="U716:W716" si="711">J716</f>
        <v/>
      </c>
      <c r="V716" s="161" t="str">
        <f t="shared" si="711"/>
        <v/>
      </c>
      <c r="W716" s="161" t="str">
        <f t="shared" si="711"/>
        <v>PC_90min_SWATH_100VW</v>
      </c>
      <c r="X716" s="161" t="str">
        <f t="shared" si="7"/>
        <v>\180907_E0022_P02_6390_2_S_M06_1</v>
      </c>
      <c r="Y716" s="159">
        <v>-1.0</v>
      </c>
    </row>
    <row r="717">
      <c r="A717" s="16" t="str">
        <f>Tracking!A709</f>
        <v>180907_E0022_P02_8329_3_S_M06_1</v>
      </c>
      <c r="C717" t="str">
        <f>Tracking!N709</f>
        <v>PC_90min_SWATH_100VW</v>
      </c>
      <c r="E717" s="160" t="str">
        <f t="shared" si="2"/>
        <v>180907_E0022_P02_8329_3_S_M06_1</v>
      </c>
      <c r="F717" s="157"/>
      <c r="G717" s="157" t="s">
        <v>901</v>
      </c>
      <c r="H717" s="157">
        <v>1.0</v>
      </c>
      <c r="I717" s="157" t="s">
        <v>902</v>
      </c>
      <c r="J717" s="160"/>
      <c r="K717" s="160"/>
      <c r="L717" s="160" t="str">
        <f t="shared" si="3"/>
        <v>PC_90min_SWATH_100VW</v>
      </c>
      <c r="M717" s="160" t="str">
        <f t="shared" si="4"/>
        <v>\180907_E0022_P02_8329_3_S_M06_1</v>
      </c>
      <c r="N717" s="157">
        <v>-1.0</v>
      </c>
      <c r="P717" s="161" t="str">
        <f t="shared" si="5"/>
        <v>180907_E0022_P02_8329_3_S_M06_1</v>
      </c>
      <c r="Q717" s="159"/>
      <c r="R717" s="159" t="s">
        <v>901</v>
      </c>
      <c r="S717" s="159">
        <v>1.0</v>
      </c>
      <c r="T717" s="159" t="s">
        <v>902</v>
      </c>
      <c r="U717" s="161" t="str">
        <f t="shared" ref="U717:W717" si="712">J717</f>
        <v/>
      </c>
      <c r="V717" s="161" t="str">
        <f t="shared" si="712"/>
        <v/>
      </c>
      <c r="W717" s="161" t="str">
        <f t="shared" si="712"/>
        <v>PC_90min_SWATH_100VW</v>
      </c>
      <c r="X717" s="161" t="str">
        <f t="shared" si="7"/>
        <v>\180907_E0022_P02_8329_3_S_M06_1</v>
      </c>
      <c r="Y717" s="159">
        <v>-1.0</v>
      </c>
    </row>
    <row r="718">
      <c r="A718" s="16" t="str">
        <f>Tracking!A710</f>
        <v>180907_E0022_P02_ 2166_3 _S_M06_1</v>
      </c>
      <c r="C718" t="str">
        <f>Tracking!N710</f>
        <v>PC_90min_SWATH_100VW</v>
      </c>
      <c r="E718" s="160" t="str">
        <f t="shared" si="2"/>
        <v>180907_E0022_P02_ 2166_3 _S_M06_1</v>
      </c>
      <c r="F718" s="157"/>
      <c r="G718" s="157" t="s">
        <v>901</v>
      </c>
      <c r="H718" s="157">
        <v>1.0</v>
      </c>
      <c r="I718" s="157" t="s">
        <v>902</v>
      </c>
      <c r="J718" s="160"/>
      <c r="K718" s="160"/>
      <c r="L718" s="160" t="str">
        <f t="shared" si="3"/>
        <v>PC_90min_SWATH_100VW</v>
      </c>
      <c r="M718" s="160" t="str">
        <f t="shared" si="4"/>
        <v>\180907_E0022_P02_ 2166_3 _S_M06_1</v>
      </c>
      <c r="N718" s="157">
        <v>-1.0</v>
      </c>
      <c r="P718" s="161" t="str">
        <f t="shared" si="5"/>
        <v>180907_E0022_P02_ 2166_3 _S_M06_1</v>
      </c>
      <c r="Q718" s="159"/>
      <c r="R718" s="159" t="s">
        <v>901</v>
      </c>
      <c r="S718" s="159">
        <v>1.0</v>
      </c>
      <c r="T718" s="159" t="s">
        <v>902</v>
      </c>
      <c r="U718" s="161" t="str">
        <f t="shared" ref="U718:W718" si="713">J718</f>
        <v/>
      </c>
      <c r="V718" s="161" t="str">
        <f t="shared" si="713"/>
        <v/>
      </c>
      <c r="W718" s="161" t="str">
        <f t="shared" si="713"/>
        <v>PC_90min_SWATH_100VW</v>
      </c>
      <c r="X718" s="161" t="str">
        <f t="shared" si="7"/>
        <v>\180907_E0022_P02_ 2166_3 _S_M06_1</v>
      </c>
      <c r="Y718" s="159">
        <v>-1.0</v>
      </c>
    </row>
    <row r="719">
      <c r="A719" s="16" t="str">
        <f>Tracking!A711</f>
        <v>180907_E0022_P02_ 2166_2 _S_M06_1</v>
      </c>
      <c r="C719" t="str">
        <f>Tracking!N711</f>
        <v>PC_90min_SWATH_100VW</v>
      </c>
      <c r="E719" s="160" t="str">
        <f t="shared" si="2"/>
        <v>180907_E0022_P02_ 2166_2 _S_M06_1</v>
      </c>
      <c r="F719" s="157"/>
      <c r="G719" s="157" t="s">
        <v>901</v>
      </c>
      <c r="H719" s="157">
        <v>1.0</v>
      </c>
      <c r="I719" s="157" t="s">
        <v>902</v>
      </c>
      <c r="J719" s="160"/>
      <c r="K719" s="160"/>
      <c r="L719" s="160" t="str">
        <f t="shared" si="3"/>
        <v>PC_90min_SWATH_100VW</v>
      </c>
      <c r="M719" s="160" t="str">
        <f t="shared" si="4"/>
        <v>\180907_E0022_P02_ 2166_2 _S_M06_1</v>
      </c>
      <c r="N719" s="157">
        <v>-1.0</v>
      </c>
      <c r="P719" s="161" t="str">
        <f t="shared" si="5"/>
        <v>180907_E0022_P02_ 2166_2 _S_M06_1</v>
      </c>
      <c r="Q719" s="159"/>
      <c r="R719" s="159" t="s">
        <v>901</v>
      </c>
      <c r="S719" s="159">
        <v>1.0</v>
      </c>
      <c r="T719" s="159" t="s">
        <v>902</v>
      </c>
      <c r="U719" s="161" t="str">
        <f t="shared" ref="U719:W719" si="714">J719</f>
        <v/>
      </c>
      <c r="V719" s="161" t="str">
        <f t="shared" si="714"/>
        <v/>
      </c>
      <c r="W719" s="161" t="str">
        <f t="shared" si="714"/>
        <v>PC_90min_SWATH_100VW</v>
      </c>
      <c r="X719" s="161" t="str">
        <f t="shared" si="7"/>
        <v>\180907_E0022_P02_ 2166_2 _S_M06_1</v>
      </c>
      <c r="Y719" s="159">
        <v>-1.0</v>
      </c>
    </row>
    <row r="720">
      <c r="A720" s="16" t="str">
        <f>Tracking!A712</f>
        <v>180907_E0022_P02_8078_3_S_M06_1</v>
      </c>
      <c r="C720" t="str">
        <f>Tracking!N712</f>
        <v>PC_90min_SWATH_100VW</v>
      </c>
      <c r="E720" s="160" t="str">
        <f t="shared" si="2"/>
        <v>180907_E0022_P02_8078_3_S_M06_1</v>
      </c>
      <c r="F720" s="157"/>
      <c r="G720" s="157" t="s">
        <v>901</v>
      </c>
      <c r="H720" s="157">
        <v>1.0</v>
      </c>
      <c r="I720" s="157" t="s">
        <v>902</v>
      </c>
      <c r="J720" s="160"/>
      <c r="K720" s="160"/>
      <c r="L720" s="160" t="str">
        <f t="shared" si="3"/>
        <v>PC_90min_SWATH_100VW</v>
      </c>
      <c r="M720" s="160" t="str">
        <f t="shared" si="4"/>
        <v>\180907_E0022_P02_8078_3_S_M06_1</v>
      </c>
      <c r="N720" s="157">
        <v>-1.0</v>
      </c>
      <c r="P720" s="161" t="str">
        <f t="shared" si="5"/>
        <v>180907_E0022_P02_8078_3_S_M06_1</v>
      </c>
      <c r="Q720" s="159"/>
      <c r="R720" s="159" t="s">
        <v>901</v>
      </c>
      <c r="S720" s="159">
        <v>1.0</v>
      </c>
      <c r="T720" s="159" t="s">
        <v>902</v>
      </c>
      <c r="U720" s="161" t="str">
        <f t="shared" ref="U720:W720" si="715">J720</f>
        <v/>
      </c>
      <c r="V720" s="161" t="str">
        <f t="shared" si="715"/>
        <v/>
      </c>
      <c r="W720" s="161" t="str">
        <f t="shared" si="715"/>
        <v>PC_90min_SWATH_100VW</v>
      </c>
      <c r="X720" s="161" t="str">
        <f t="shared" si="7"/>
        <v>\180907_E0022_P02_8078_3_S_M06_1</v>
      </c>
      <c r="Y720" s="159">
        <v>-1.0</v>
      </c>
    </row>
    <row r="721">
      <c r="A721" s="16" t="str">
        <f>Tracking!A713</f>
        <v>180907_E0022_P02_8329_2_S_M06_1</v>
      </c>
      <c r="C721" t="str">
        <f>Tracking!N713</f>
        <v>PC_90min_SWATH_100VW</v>
      </c>
      <c r="E721" s="160" t="str">
        <f t="shared" si="2"/>
        <v>180907_E0022_P02_8329_2_S_M06_1</v>
      </c>
      <c r="F721" s="157"/>
      <c r="G721" s="157" t="s">
        <v>901</v>
      </c>
      <c r="H721" s="157">
        <v>1.0</v>
      </c>
      <c r="I721" s="157" t="s">
        <v>902</v>
      </c>
      <c r="J721" s="160"/>
      <c r="K721" s="160"/>
      <c r="L721" s="160" t="str">
        <f t="shared" si="3"/>
        <v>PC_90min_SWATH_100VW</v>
      </c>
      <c r="M721" s="160" t="str">
        <f t="shared" si="4"/>
        <v>\180907_E0022_P02_8329_2_S_M06_1</v>
      </c>
      <c r="N721" s="157">
        <v>-1.0</v>
      </c>
      <c r="P721" s="161" t="str">
        <f t="shared" si="5"/>
        <v>180907_E0022_P02_8329_2_S_M06_1</v>
      </c>
      <c r="Q721" s="159"/>
      <c r="R721" s="159" t="s">
        <v>901</v>
      </c>
      <c r="S721" s="159">
        <v>1.0</v>
      </c>
      <c r="T721" s="159" t="s">
        <v>902</v>
      </c>
      <c r="U721" s="161" t="str">
        <f t="shared" ref="U721:W721" si="716">J721</f>
        <v/>
      </c>
      <c r="V721" s="161" t="str">
        <f t="shared" si="716"/>
        <v/>
      </c>
      <c r="W721" s="161" t="str">
        <f t="shared" si="716"/>
        <v>PC_90min_SWATH_100VW</v>
      </c>
      <c r="X721" s="161" t="str">
        <f t="shared" si="7"/>
        <v>\180907_E0022_P02_8329_2_S_M06_1</v>
      </c>
      <c r="Y721" s="159">
        <v>-1.0</v>
      </c>
    </row>
    <row r="722">
      <c r="A722" s="16" t="str">
        <f>Tracking!A714</f>
        <v>180907_E0022_P02_2495_2_S_M06_1</v>
      </c>
      <c r="C722" t="str">
        <f>Tracking!N714</f>
        <v>PC_90min_SWATH_100VW</v>
      </c>
      <c r="E722" s="160" t="str">
        <f t="shared" si="2"/>
        <v>180907_E0022_P02_2495_2_S_M06_1</v>
      </c>
      <c r="F722" s="157"/>
      <c r="G722" s="157" t="s">
        <v>901</v>
      </c>
      <c r="H722" s="157">
        <v>1.0</v>
      </c>
      <c r="I722" s="157" t="s">
        <v>902</v>
      </c>
      <c r="J722" s="160"/>
      <c r="K722" s="160"/>
      <c r="L722" s="160" t="str">
        <f t="shared" si="3"/>
        <v>PC_90min_SWATH_100VW</v>
      </c>
      <c r="M722" s="160" t="str">
        <f t="shared" si="4"/>
        <v>\180907_E0022_P02_2495_2_S_M06_1</v>
      </c>
      <c r="N722" s="157">
        <v>-1.0</v>
      </c>
      <c r="P722" s="161" t="str">
        <f t="shared" si="5"/>
        <v>180907_E0022_P02_2495_2_S_M06_1</v>
      </c>
      <c r="Q722" s="159"/>
      <c r="R722" s="159" t="s">
        <v>901</v>
      </c>
      <c r="S722" s="159">
        <v>1.0</v>
      </c>
      <c r="T722" s="159" t="s">
        <v>902</v>
      </c>
      <c r="U722" s="161" t="str">
        <f t="shared" ref="U722:W722" si="717">J722</f>
        <v/>
      </c>
      <c r="V722" s="161" t="str">
        <f t="shared" si="717"/>
        <v/>
      </c>
      <c r="W722" s="161" t="str">
        <f t="shared" si="717"/>
        <v>PC_90min_SWATH_100VW</v>
      </c>
      <c r="X722" s="161" t="str">
        <f t="shared" si="7"/>
        <v>\180907_E0022_P02_2495_2_S_M06_1</v>
      </c>
      <c r="Y722" s="159">
        <v>-1.0</v>
      </c>
    </row>
    <row r="723">
      <c r="A723" s="16" t="str">
        <f>Tracking!A715</f>
        <v>180907_E0022_P02_HEK_H002_S_M06_2</v>
      </c>
      <c r="C723" t="str">
        <f>Tracking!N715</f>
        <v>PC_90min_SWATH_100VW</v>
      </c>
      <c r="E723" s="160" t="str">
        <f t="shared" si="2"/>
        <v>180907_E0022_P02_HEK_H002_S_M06_2</v>
      </c>
      <c r="F723" s="157"/>
      <c r="G723" s="157" t="s">
        <v>901</v>
      </c>
      <c r="H723" s="157">
        <v>1.0</v>
      </c>
      <c r="I723" s="157" t="s">
        <v>902</v>
      </c>
      <c r="J723" s="160"/>
      <c r="K723" s="160"/>
      <c r="L723" s="160" t="str">
        <f t="shared" si="3"/>
        <v>PC_90min_SWATH_100VW</v>
      </c>
      <c r="M723" s="160" t="str">
        <f t="shared" si="4"/>
        <v>\180907_E0022_P02_HEK_H002_S_M06_2</v>
      </c>
      <c r="N723" s="157">
        <v>-1.0</v>
      </c>
      <c r="P723" s="161" t="str">
        <f t="shared" si="5"/>
        <v>180907_E0022_P02_HEK_H002_S_M06_2</v>
      </c>
      <c r="Q723" s="159"/>
      <c r="R723" s="159" t="s">
        <v>901</v>
      </c>
      <c r="S723" s="159">
        <v>1.0</v>
      </c>
      <c r="T723" s="159" t="s">
        <v>902</v>
      </c>
      <c r="U723" s="161" t="str">
        <f t="shared" ref="U723:W723" si="718">J723</f>
        <v/>
      </c>
      <c r="V723" s="161" t="str">
        <f t="shared" si="718"/>
        <v/>
      </c>
      <c r="W723" s="161" t="str">
        <f t="shared" si="718"/>
        <v>PC_90min_SWATH_100VW</v>
      </c>
      <c r="X723" s="161" t="str">
        <f t="shared" si="7"/>
        <v>\180907_E0022_P02_HEK_H002_S_M06_2</v>
      </c>
      <c r="Y723" s="159">
        <v>-1.0</v>
      </c>
    </row>
    <row r="724">
      <c r="A724" s="16" t="str">
        <f>Tracking!A716</f>
        <v>180907_E0022_P02_2049_1_S_M06_1</v>
      </c>
      <c r="C724" t="str">
        <f>Tracking!N716</f>
        <v>PC_90min_SWATH_100VW</v>
      </c>
      <c r="E724" s="160" t="str">
        <f t="shared" si="2"/>
        <v>180907_E0022_P02_2049_1_S_M06_1</v>
      </c>
      <c r="F724" s="157"/>
      <c r="G724" s="157" t="s">
        <v>901</v>
      </c>
      <c r="H724" s="157">
        <v>1.0</v>
      </c>
      <c r="I724" s="157" t="s">
        <v>902</v>
      </c>
      <c r="J724" s="160"/>
      <c r="K724" s="160"/>
      <c r="L724" s="160" t="str">
        <f t="shared" si="3"/>
        <v>PC_90min_SWATH_100VW</v>
      </c>
      <c r="M724" s="160" t="str">
        <f t="shared" si="4"/>
        <v>\180907_E0022_P02_2049_1_S_M06_1</v>
      </c>
      <c r="N724" s="157">
        <v>-1.0</v>
      </c>
      <c r="P724" s="161" t="str">
        <f t="shared" si="5"/>
        <v>180907_E0022_P02_2049_1_S_M06_1</v>
      </c>
      <c r="Q724" s="159"/>
      <c r="R724" s="159" t="s">
        <v>901</v>
      </c>
      <c r="S724" s="159">
        <v>1.0</v>
      </c>
      <c r="T724" s="159" t="s">
        <v>902</v>
      </c>
      <c r="U724" s="161" t="str">
        <f t="shared" ref="U724:W724" si="719">J724</f>
        <v/>
      </c>
      <c r="V724" s="161" t="str">
        <f t="shared" si="719"/>
        <v/>
      </c>
      <c r="W724" s="161" t="str">
        <f t="shared" si="719"/>
        <v>PC_90min_SWATH_100VW</v>
      </c>
      <c r="X724" s="161" t="str">
        <f t="shared" si="7"/>
        <v>\180907_E0022_P02_2049_1_S_M06_1</v>
      </c>
      <c r="Y724" s="159">
        <v>-1.0</v>
      </c>
    </row>
    <row r="725">
      <c r="A725" s="16" t="str">
        <f>Tracking!A717</f>
        <v>180907_E0022_P02_ HEK_140 _S_M06_1</v>
      </c>
      <c r="C725" t="str">
        <f>Tracking!N717</f>
        <v>PC_90min_SWATH_100VW</v>
      </c>
      <c r="E725" s="160" t="str">
        <f t="shared" si="2"/>
        <v>180907_E0022_P02_ HEK_140 _S_M06_1</v>
      </c>
      <c r="F725" s="157"/>
      <c r="G725" s="157" t="s">
        <v>901</v>
      </c>
      <c r="H725" s="157">
        <v>1.0</v>
      </c>
      <c r="I725" s="157" t="s">
        <v>902</v>
      </c>
      <c r="J725" s="160"/>
      <c r="K725" s="160"/>
      <c r="L725" s="160" t="str">
        <f t="shared" si="3"/>
        <v>PC_90min_SWATH_100VW</v>
      </c>
      <c r="M725" s="160" t="str">
        <f t="shared" si="4"/>
        <v>\180907_E0022_P02_ HEK_140 _S_M06_1</v>
      </c>
      <c r="N725" s="157">
        <v>-1.0</v>
      </c>
      <c r="P725" s="161" t="str">
        <f t="shared" si="5"/>
        <v>180907_E0022_P02_ HEK_140 _S_M06_1</v>
      </c>
      <c r="Q725" s="159"/>
      <c r="R725" s="159" t="s">
        <v>901</v>
      </c>
      <c r="S725" s="159">
        <v>1.0</v>
      </c>
      <c r="T725" s="159" t="s">
        <v>902</v>
      </c>
      <c r="U725" s="161" t="str">
        <f t="shared" ref="U725:W725" si="720">J725</f>
        <v/>
      </c>
      <c r="V725" s="161" t="str">
        <f t="shared" si="720"/>
        <v/>
      </c>
      <c r="W725" s="161" t="str">
        <f t="shared" si="720"/>
        <v>PC_90min_SWATH_100VW</v>
      </c>
      <c r="X725" s="161" t="str">
        <f t="shared" si="7"/>
        <v>\180907_E0022_P02_ HEK_140 _S_M06_1</v>
      </c>
      <c r="Y725" s="159">
        <v>-1.0</v>
      </c>
    </row>
    <row r="726">
      <c r="A726" s="16" t="str">
        <f>Tracking!A718</f>
        <v>180907_E0022_P02_6390_1_S_M06_1</v>
      </c>
      <c r="C726" t="str">
        <f>Tracking!N718</f>
        <v>PC_90min_SWATH_100VW</v>
      </c>
      <c r="E726" s="160" t="str">
        <f t="shared" si="2"/>
        <v>180907_E0022_P02_6390_1_S_M06_1</v>
      </c>
      <c r="F726" s="157"/>
      <c r="G726" s="157" t="s">
        <v>901</v>
      </c>
      <c r="H726" s="157">
        <v>1.0</v>
      </c>
      <c r="I726" s="157" t="s">
        <v>902</v>
      </c>
      <c r="J726" s="160"/>
      <c r="K726" s="160"/>
      <c r="L726" s="160" t="str">
        <f t="shared" si="3"/>
        <v>PC_90min_SWATH_100VW</v>
      </c>
      <c r="M726" s="160" t="str">
        <f t="shared" si="4"/>
        <v>\180907_E0022_P02_6390_1_S_M06_1</v>
      </c>
      <c r="N726" s="157">
        <v>-1.0</v>
      </c>
      <c r="P726" s="161" t="str">
        <f t="shared" si="5"/>
        <v>180907_E0022_P02_6390_1_S_M06_1</v>
      </c>
      <c r="Q726" s="159"/>
      <c r="R726" s="159" t="s">
        <v>901</v>
      </c>
      <c r="S726" s="159">
        <v>1.0</v>
      </c>
      <c r="T726" s="159" t="s">
        <v>902</v>
      </c>
      <c r="U726" s="161" t="str">
        <f t="shared" ref="U726:W726" si="721">J726</f>
        <v/>
      </c>
      <c r="V726" s="161" t="str">
        <f t="shared" si="721"/>
        <v/>
      </c>
      <c r="W726" s="161" t="str">
        <f t="shared" si="721"/>
        <v>PC_90min_SWATH_100VW</v>
      </c>
      <c r="X726" s="161" t="str">
        <f t="shared" si="7"/>
        <v>\180907_E0022_P02_6390_1_S_M06_1</v>
      </c>
      <c r="Y726" s="159">
        <v>-1.0</v>
      </c>
    </row>
    <row r="727">
      <c r="A727" s="16" t="str">
        <f>Tracking!A719</f>
        <v>180907_E0022_P02_ 2484_2 _S_M06_1</v>
      </c>
      <c r="C727" t="str">
        <f>Tracking!N719</f>
        <v>PC_90min_SWATH_100VW</v>
      </c>
      <c r="E727" s="160" t="str">
        <f t="shared" si="2"/>
        <v>180907_E0022_P02_ 2484_2 _S_M06_1</v>
      </c>
      <c r="F727" s="157"/>
      <c r="G727" s="157" t="s">
        <v>901</v>
      </c>
      <c r="H727" s="157">
        <v>1.0</v>
      </c>
      <c r="I727" s="157" t="s">
        <v>902</v>
      </c>
      <c r="J727" s="160"/>
      <c r="K727" s="160"/>
      <c r="L727" s="160" t="str">
        <f t="shared" si="3"/>
        <v>PC_90min_SWATH_100VW</v>
      </c>
      <c r="M727" s="160" t="str">
        <f t="shared" si="4"/>
        <v>\180907_E0022_P02_ 2484_2 _S_M06_1</v>
      </c>
      <c r="N727" s="157">
        <v>-1.0</v>
      </c>
      <c r="P727" s="161" t="str">
        <f t="shared" si="5"/>
        <v>180907_E0022_P02_ 2484_2 _S_M06_1</v>
      </c>
      <c r="Q727" s="159"/>
      <c r="R727" s="159" t="s">
        <v>901</v>
      </c>
      <c r="S727" s="159">
        <v>1.0</v>
      </c>
      <c r="T727" s="159" t="s">
        <v>902</v>
      </c>
      <c r="U727" s="161" t="str">
        <f t="shared" ref="U727:W727" si="722">J727</f>
        <v/>
      </c>
      <c r="V727" s="161" t="str">
        <f t="shared" si="722"/>
        <v/>
      </c>
      <c r="W727" s="161" t="str">
        <f t="shared" si="722"/>
        <v>PC_90min_SWATH_100VW</v>
      </c>
      <c r="X727" s="161" t="str">
        <f t="shared" si="7"/>
        <v>\180907_E0022_P02_ 2484_2 _S_M06_1</v>
      </c>
      <c r="Y727" s="159">
        <v>-1.0</v>
      </c>
    </row>
    <row r="728">
      <c r="A728" s="16" t="str">
        <f>Tracking!A720</f>
        <v>180907_E0022_P02_2921_1_S_M06_1</v>
      </c>
      <c r="C728" t="str">
        <f>Tracking!N720</f>
        <v>PC_90min_SWATH_100VW</v>
      </c>
      <c r="E728" s="160" t="str">
        <f t="shared" si="2"/>
        <v>180907_E0022_P02_2921_1_S_M06_1</v>
      </c>
      <c r="F728" s="157"/>
      <c r="G728" s="157" t="s">
        <v>901</v>
      </c>
      <c r="H728" s="157">
        <v>1.0</v>
      </c>
      <c r="I728" s="157" t="s">
        <v>902</v>
      </c>
      <c r="J728" s="160"/>
      <c r="K728" s="160"/>
      <c r="L728" s="160" t="str">
        <f t="shared" si="3"/>
        <v>PC_90min_SWATH_100VW</v>
      </c>
      <c r="M728" s="160" t="str">
        <f t="shared" si="4"/>
        <v>\180907_E0022_P02_2921_1_S_M06_1</v>
      </c>
      <c r="N728" s="157">
        <v>-1.0</v>
      </c>
      <c r="P728" s="161" t="str">
        <f t="shared" si="5"/>
        <v>180907_E0022_P02_2921_1_S_M06_1</v>
      </c>
      <c r="Q728" s="159"/>
      <c r="R728" s="159" t="s">
        <v>901</v>
      </c>
      <c r="S728" s="159">
        <v>1.0</v>
      </c>
      <c r="T728" s="159" t="s">
        <v>902</v>
      </c>
      <c r="U728" s="161" t="str">
        <f t="shared" ref="U728:W728" si="723">J728</f>
        <v/>
      </c>
      <c r="V728" s="161" t="str">
        <f t="shared" si="723"/>
        <v/>
      </c>
      <c r="W728" s="161" t="str">
        <f t="shared" si="723"/>
        <v>PC_90min_SWATH_100VW</v>
      </c>
      <c r="X728" s="161" t="str">
        <f t="shared" si="7"/>
        <v>\180907_E0022_P02_2921_1_S_M06_1</v>
      </c>
      <c r="Y728" s="159">
        <v>-1.0</v>
      </c>
    </row>
    <row r="729">
      <c r="A729" s="16" t="str">
        <f>Tracking!A721</f>
        <v>180907_E0022_P02_2049_2_S_M06_1</v>
      </c>
      <c r="C729" t="str">
        <f>Tracking!N721</f>
        <v>PC_90min_SWATH_100VW</v>
      </c>
      <c r="E729" s="160" t="str">
        <f t="shared" si="2"/>
        <v>180907_E0022_P02_2049_2_S_M06_1</v>
      </c>
      <c r="F729" s="157"/>
      <c r="G729" s="157" t="s">
        <v>901</v>
      </c>
      <c r="H729" s="157">
        <v>1.0</v>
      </c>
      <c r="I729" s="157" t="s">
        <v>902</v>
      </c>
      <c r="J729" s="160"/>
      <c r="K729" s="160"/>
      <c r="L729" s="160" t="str">
        <f t="shared" si="3"/>
        <v>PC_90min_SWATH_100VW</v>
      </c>
      <c r="M729" s="160" t="str">
        <f t="shared" si="4"/>
        <v>\180907_E0022_P02_2049_2_S_M06_1</v>
      </c>
      <c r="N729" s="157">
        <v>-1.0</v>
      </c>
      <c r="P729" s="161" t="str">
        <f t="shared" si="5"/>
        <v>180907_E0022_P02_2049_2_S_M06_1</v>
      </c>
      <c r="Q729" s="159"/>
      <c r="R729" s="159" t="s">
        <v>901</v>
      </c>
      <c r="S729" s="159">
        <v>1.0</v>
      </c>
      <c r="T729" s="159" t="s">
        <v>902</v>
      </c>
      <c r="U729" s="161" t="str">
        <f t="shared" ref="U729:W729" si="724">J729</f>
        <v/>
      </c>
      <c r="V729" s="161" t="str">
        <f t="shared" si="724"/>
        <v/>
      </c>
      <c r="W729" s="161" t="str">
        <f t="shared" si="724"/>
        <v>PC_90min_SWATH_100VW</v>
      </c>
      <c r="X729" s="161" t="str">
        <f t="shared" si="7"/>
        <v>\180907_E0022_P02_2049_2_S_M06_1</v>
      </c>
      <c r="Y729" s="159">
        <v>-1.0</v>
      </c>
    </row>
    <row r="730">
      <c r="A730" s="16" t="str">
        <f>Tracking!A722</f>
        <v>180907_E0022_P02_ 7052_3 _S_M06_1</v>
      </c>
      <c r="C730" t="str">
        <f>Tracking!N722</f>
        <v>PC_90min_SWATH_100VW</v>
      </c>
      <c r="E730" s="160" t="str">
        <f t="shared" si="2"/>
        <v>180907_E0022_P02_ 7052_3 _S_M06_1</v>
      </c>
      <c r="F730" s="157"/>
      <c r="G730" s="157" t="s">
        <v>901</v>
      </c>
      <c r="H730" s="157">
        <v>1.0</v>
      </c>
      <c r="I730" s="157" t="s">
        <v>902</v>
      </c>
      <c r="J730" s="160"/>
      <c r="K730" s="160"/>
      <c r="L730" s="160" t="str">
        <f t="shared" si="3"/>
        <v>PC_90min_SWATH_100VW</v>
      </c>
      <c r="M730" s="160" t="str">
        <f t="shared" si="4"/>
        <v>\180907_E0022_P02_ 7052_3 _S_M06_1</v>
      </c>
      <c r="N730" s="157">
        <v>-1.0</v>
      </c>
      <c r="P730" s="161" t="str">
        <f t="shared" si="5"/>
        <v>180907_E0022_P02_ 7052_3 _S_M06_1</v>
      </c>
      <c r="Q730" s="159"/>
      <c r="R730" s="159" t="s">
        <v>901</v>
      </c>
      <c r="S730" s="159">
        <v>1.0</v>
      </c>
      <c r="T730" s="159" t="s">
        <v>902</v>
      </c>
      <c r="U730" s="161" t="str">
        <f t="shared" ref="U730:W730" si="725">J730</f>
        <v/>
      </c>
      <c r="V730" s="161" t="str">
        <f t="shared" si="725"/>
        <v/>
      </c>
      <c r="W730" s="161" t="str">
        <f t="shared" si="725"/>
        <v>PC_90min_SWATH_100VW</v>
      </c>
      <c r="X730" s="161" t="str">
        <f t="shared" si="7"/>
        <v>\180907_E0022_P02_ 7052_3 _S_M06_1</v>
      </c>
      <c r="Y730" s="159">
        <v>-1.0</v>
      </c>
    </row>
    <row r="731">
      <c r="A731" s="16" t="str">
        <f>Tracking!A723</f>
        <v>180907_E0022_P02_7431_3_S_M06_1</v>
      </c>
      <c r="C731" t="str">
        <f>Tracking!N723</f>
        <v>PC_90min_SWATH_100VW</v>
      </c>
      <c r="E731" s="160" t="str">
        <f t="shared" si="2"/>
        <v>180907_E0022_P02_7431_3_S_M06_1</v>
      </c>
      <c r="F731" s="157"/>
      <c r="G731" s="157" t="s">
        <v>901</v>
      </c>
      <c r="H731" s="157">
        <v>1.0</v>
      </c>
      <c r="I731" s="157" t="s">
        <v>902</v>
      </c>
      <c r="J731" s="160"/>
      <c r="K731" s="160"/>
      <c r="L731" s="160" t="str">
        <f t="shared" si="3"/>
        <v>PC_90min_SWATH_100VW</v>
      </c>
      <c r="M731" s="160" t="str">
        <f t="shared" si="4"/>
        <v>\180907_E0022_P02_7431_3_S_M06_1</v>
      </c>
      <c r="N731" s="157">
        <v>-1.0</v>
      </c>
      <c r="P731" s="161" t="str">
        <f t="shared" si="5"/>
        <v>180907_E0022_P02_7431_3_S_M06_1</v>
      </c>
      <c r="Q731" s="159"/>
      <c r="R731" s="159" t="s">
        <v>901</v>
      </c>
      <c r="S731" s="159">
        <v>1.0</v>
      </c>
      <c r="T731" s="159" t="s">
        <v>902</v>
      </c>
      <c r="U731" s="161" t="str">
        <f t="shared" ref="U731:W731" si="726">J731</f>
        <v/>
      </c>
      <c r="V731" s="161" t="str">
        <f t="shared" si="726"/>
        <v/>
      </c>
      <c r="W731" s="161" t="str">
        <f t="shared" si="726"/>
        <v>PC_90min_SWATH_100VW</v>
      </c>
      <c r="X731" s="161" t="str">
        <f t="shared" si="7"/>
        <v>\180907_E0022_P02_7431_3_S_M06_1</v>
      </c>
      <c r="Y731" s="159">
        <v>-1.0</v>
      </c>
    </row>
    <row r="732">
      <c r="A732" s="16" t="str">
        <f>Tracking!A724</f>
        <v>180907_E0022_P02_7431_2_S_M06_1</v>
      </c>
      <c r="C732" t="str">
        <f>Tracking!N724</f>
        <v>PC_90min_SWATH_100VW</v>
      </c>
      <c r="E732" s="160" t="str">
        <f t="shared" si="2"/>
        <v>180907_E0022_P02_7431_2_S_M06_1</v>
      </c>
      <c r="F732" s="157"/>
      <c r="G732" s="157" t="s">
        <v>901</v>
      </c>
      <c r="H732" s="157">
        <v>1.0</v>
      </c>
      <c r="I732" s="157" t="s">
        <v>902</v>
      </c>
      <c r="J732" s="160"/>
      <c r="K732" s="160"/>
      <c r="L732" s="160" t="str">
        <f t="shared" si="3"/>
        <v>PC_90min_SWATH_100VW</v>
      </c>
      <c r="M732" s="160" t="str">
        <f t="shared" si="4"/>
        <v>\180907_E0022_P02_7431_2_S_M06_1</v>
      </c>
      <c r="N732" s="157">
        <v>-1.0</v>
      </c>
      <c r="P732" s="161" t="str">
        <f t="shared" si="5"/>
        <v>180907_E0022_P02_7431_2_S_M06_1</v>
      </c>
      <c r="Q732" s="159"/>
      <c r="R732" s="159" t="s">
        <v>901</v>
      </c>
      <c r="S732" s="159">
        <v>1.0</v>
      </c>
      <c r="T732" s="159" t="s">
        <v>902</v>
      </c>
      <c r="U732" s="161" t="str">
        <f t="shared" ref="U732:W732" si="727">J732</f>
        <v/>
      </c>
      <c r="V732" s="161" t="str">
        <f t="shared" si="727"/>
        <v/>
      </c>
      <c r="W732" s="161" t="str">
        <f t="shared" si="727"/>
        <v>PC_90min_SWATH_100VW</v>
      </c>
      <c r="X732" s="161" t="str">
        <f t="shared" si="7"/>
        <v>\180907_E0022_P02_7431_2_S_M06_1</v>
      </c>
      <c r="Y732" s="159">
        <v>-1.0</v>
      </c>
    </row>
    <row r="733">
      <c r="A733" s="16" t="str">
        <f>Tracking!A725</f>
        <v>180907_E0022_P02_ 2522_1 _S_M06_1</v>
      </c>
      <c r="C733" t="str">
        <f>Tracking!N725</f>
        <v>PC_90min_SWATH_100VW</v>
      </c>
      <c r="E733" s="160" t="str">
        <f t="shared" si="2"/>
        <v>180907_E0022_P02_ 2522_1 _S_M06_1</v>
      </c>
      <c r="F733" s="157"/>
      <c r="G733" s="157" t="s">
        <v>901</v>
      </c>
      <c r="H733" s="157">
        <v>1.0</v>
      </c>
      <c r="I733" s="157" t="s">
        <v>902</v>
      </c>
      <c r="J733" s="160"/>
      <c r="K733" s="160"/>
      <c r="L733" s="160" t="str">
        <f t="shared" si="3"/>
        <v>PC_90min_SWATH_100VW</v>
      </c>
      <c r="M733" s="160" t="str">
        <f t="shared" si="4"/>
        <v>\180907_E0022_P02_ 2522_1 _S_M06_1</v>
      </c>
      <c r="N733" s="157">
        <v>-1.0</v>
      </c>
      <c r="P733" s="161" t="str">
        <f t="shared" si="5"/>
        <v>180907_E0022_P02_ 2522_1 _S_M06_1</v>
      </c>
      <c r="Q733" s="159"/>
      <c r="R733" s="159" t="s">
        <v>901</v>
      </c>
      <c r="S733" s="159">
        <v>1.0</v>
      </c>
      <c r="T733" s="159" t="s">
        <v>902</v>
      </c>
      <c r="U733" s="161" t="str">
        <f t="shared" ref="U733:W733" si="728">J733</f>
        <v/>
      </c>
      <c r="V733" s="161" t="str">
        <f t="shared" si="728"/>
        <v/>
      </c>
      <c r="W733" s="161" t="str">
        <f t="shared" si="728"/>
        <v>PC_90min_SWATH_100VW</v>
      </c>
      <c r="X733" s="161" t="str">
        <f t="shared" si="7"/>
        <v>\180907_E0022_P02_ 2522_1 _S_M06_1</v>
      </c>
      <c r="Y733" s="159">
        <v>-1.0</v>
      </c>
    </row>
    <row r="734">
      <c r="A734" s="16" t="str">
        <f>Tracking!A726</f>
        <v>180907_E0022_P02_2921_3_S_M06_1</v>
      </c>
      <c r="C734" t="str">
        <f>Tracking!N726</f>
        <v>PC_90min_SWATH_100VW</v>
      </c>
      <c r="E734" s="160" t="str">
        <f t="shared" si="2"/>
        <v>180907_E0022_P02_2921_3_S_M06_1</v>
      </c>
      <c r="F734" s="157"/>
      <c r="G734" s="157" t="s">
        <v>901</v>
      </c>
      <c r="H734" s="157">
        <v>1.0</v>
      </c>
      <c r="I734" s="157" t="s">
        <v>902</v>
      </c>
      <c r="J734" s="160"/>
      <c r="K734" s="160"/>
      <c r="L734" s="160" t="str">
        <f t="shared" si="3"/>
        <v>PC_90min_SWATH_100VW</v>
      </c>
      <c r="M734" s="160" t="str">
        <f t="shared" si="4"/>
        <v>\180907_E0022_P02_2921_3_S_M06_1</v>
      </c>
      <c r="N734" s="157">
        <v>-1.0</v>
      </c>
      <c r="P734" s="161" t="str">
        <f t="shared" si="5"/>
        <v>180907_E0022_P02_2921_3_S_M06_1</v>
      </c>
      <c r="Q734" s="159"/>
      <c r="R734" s="159" t="s">
        <v>901</v>
      </c>
      <c r="S734" s="159">
        <v>1.0</v>
      </c>
      <c r="T734" s="159" t="s">
        <v>902</v>
      </c>
      <c r="U734" s="161" t="str">
        <f t="shared" ref="U734:W734" si="729">J734</f>
        <v/>
      </c>
      <c r="V734" s="161" t="str">
        <f t="shared" si="729"/>
        <v/>
      </c>
      <c r="W734" s="161" t="str">
        <f t="shared" si="729"/>
        <v>PC_90min_SWATH_100VW</v>
      </c>
      <c r="X734" s="161" t="str">
        <f t="shared" si="7"/>
        <v>\180907_E0022_P02_2921_3_S_M06_1</v>
      </c>
      <c r="Y734" s="159">
        <v>-1.0</v>
      </c>
    </row>
    <row r="735">
      <c r="A735" s="16" t="str">
        <f>Tracking!A727</f>
        <v>180907_E0022_P02_6456_3_S_M06_1</v>
      </c>
      <c r="C735" t="str">
        <f>Tracking!N727</f>
        <v>PC_90min_SWATH_100VW</v>
      </c>
      <c r="E735" s="160" t="str">
        <f t="shared" si="2"/>
        <v>180907_E0022_P02_6456_3_S_M06_1</v>
      </c>
      <c r="F735" s="157"/>
      <c r="G735" s="157" t="s">
        <v>901</v>
      </c>
      <c r="H735" s="157">
        <v>1.0</v>
      </c>
      <c r="I735" s="157" t="s">
        <v>902</v>
      </c>
      <c r="J735" s="160"/>
      <c r="K735" s="160"/>
      <c r="L735" s="160" t="str">
        <f t="shared" si="3"/>
        <v>PC_90min_SWATH_100VW</v>
      </c>
      <c r="M735" s="160" t="str">
        <f t="shared" si="4"/>
        <v>\180907_E0022_P02_6456_3_S_M06_1</v>
      </c>
      <c r="N735" s="157">
        <v>-1.0</v>
      </c>
      <c r="P735" s="161" t="str">
        <f t="shared" si="5"/>
        <v>180907_E0022_P02_6456_3_S_M06_1</v>
      </c>
      <c r="Q735" s="159"/>
      <c r="R735" s="159" t="s">
        <v>901</v>
      </c>
      <c r="S735" s="159">
        <v>1.0</v>
      </c>
      <c r="T735" s="159" t="s">
        <v>902</v>
      </c>
      <c r="U735" s="161" t="str">
        <f t="shared" ref="U735:W735" si="730">J735</f>
        <v/>
      </c>
      <c r="V735" s="161" t="str">
        <f t="shared" si="730"/>
        <v/>
      </c>
      <c r="W735" s="161" t="str">
        <f t="shared" si="730"/>
        <v>PC_90min_SWATH_100VW</v>
      </c>
      <c r="X735" s="161" t="str">
        <f t="shared" si="7"/>
        <v>\180907_E0022_P02_6456_3_S_M06_1</v>
      </c>
      <c r="Y735" s="159">
        <v>-1.0</v>
      </c>
    </row>
    <row r="736">
      <c r="A736" s="16" t="str">
        <f>Tracking!A728</f>
        <v>180907_E0022_P02_2049_3_S_M06_1</v>
      </c>
      <c r="C736" t="str">
        <f>Tracking!N728</f>
        <v>PC_90min_SWATH_100VW</v>
      </c>
      <c r="E736" s="160" t="str">
        <f t="shared" si="2"/>
        <v>180907_E0022_P02_2049_3_S_M06_1</v>
      </c>
      <c r="F736" s="157"/>
      <c r="G736" s="157" t="s">
        <v>901</v>
      </c>
      <c r="H736" s="157">
        <v>1.0</v>
      </c>
      <c r="I736" s="157" t="s">
        <v>902</v>
      </c>
      <c r="J736" s="160"/>
      <c r="K736" s="160"/>
      <c r="L736" s="160" t="str">
        <f t="shared" si="3"/>
        <v>PC_90min_SWATH_100VW</v>
      </c>
      <c r="M736" s="160" t="str">
        <f t="shared" si="4"/>
        <v>\180907_E0022_P02_2049_3_S_M06_1</v>
      </c>
      <c r="N736" s="157">
        <v>-1.0</v>
      </c>
      <c r="P736" s="161" t="str">
        <f t="shared" si="5"/>
        <v>180907_E0022_P02_2049_3_S_M06_1</v>
      </c>
      <c r="Q736" s="159"/>
      <c r="R736" s="159" t="s">
        <v>901</v>
      </c>
      <c r="S736" s="159">
        <v>1.0</v>
      </c>
      <c r="T736" s="159" t="s">
        <v>902</v>
      </c>
      <c r="U736" s="161" t="str">
        <f t="shared" ref="U736:W736" si="731">J736</f>
        <v/>
      </c>
      <c r="V736" s="161" t="str">
        <f t="shared" si="731"/>
        <v/>
      </c>
      <c r="W736" s="161" t="str">
        <f t="shared" si="731"/>
        <v>PC_90min_SWATH_100VW</v>
      </c>
      <c r="X736" s="161" t="str">
        <f t="shared" si="7"/>
        <v>\180907_E0022_P02_2049_3_S_M06_1</v>
      </c>
      <c r="Y736" s="159">
        <v>-1.0</v>
      </c>
    </row>
    <row r="737">
      <c r="A737" s="16" t="str">
        <f>Tracking!A729</f>
        <v>180907_E0022_P02_7741_2_S_M06_1</v>
      </c>
      <c r="C737" t="str">
        <f>Tracking!N729</f>
        <v>PC_90min_SWATH_100VW</v>
      </c>
      <c r="E737" s="160" t="str">
        <f t="shared" si="2"/>
        <v>180907_E0022_P02_7741_2_S_M06_1</v>
      </c>
      <c r="F737" s="157"/>
      <c r="G737" s="157" t="s">
        <v>901</v>
      </c>
      <c r="H737" s="157">
        <v>1.0</v>
      </c>
      <c r="I737" s="157" t="s">
        <v>902</v>
      </c>
      <c r="J737" s="160"/>
      <c r="K737" s="160"/>
      <c r="L737" s="160" t="str">
        <f t="shared" si="3"/>
        <v>PC_90min_SWATH_100VW</v>
      </c>
      <c r="M737" s="160" t="str">
        <f t="shared" si="4"/>
        <v>\180907_E0022_P02_7741_2_S_M06_1</v>
      </c>
      <c r="N737" s="157">
        <v>-1.0</v>
      </c>
      <c r="P737" s="161" t="str">
        <f t="shared" si="5"/>
        <v>180907_E0022_P02_7741_2_S_M06_1</v>
      </c>
      <c r="Q737" s="159"/>
      <c r="R737" s="159" t="s">
        <v>901</v>
      </c>
      <c r="S737" s="159">
        <v>1.0</v>
      </c>
      <c r="T737" s="159" t="s">
        <v>902</v>
      </c>
      <c r="U737" s="161" t="str">
        <f t="shared" ref="U737:W737" si="732">J737</f>
        <v/>
      </c>
      <c r="V737" s="161" t="str">
        <f t="shared" si="732"/>
        <v/>
      </c>
      <c r="W737" s="161" t="str">
        <f t="shared" si="732"/>
        <v>PC_90min_SWATH_100VW</v>
      </c>
      <c r="X737" s="161" t="str">
        <f t="shared" si="7"/>
        <v>\180907_E0022_P02_7741_2_S_M06_1</v>
      </c>
      <c r="Y737" s="159">
        <v>-1.0</v>
      </c>
    </row>
    <row r="738">
      <c r="A738" s="16" t="str">
        <f>Tracking!A730</f>
        <v>180907_E0022_P02_ 2166_1 _S_M06_1</v>
      </c>
      <c r="C738" t="str">
        <f>Tracking!N730</f>
        <v>PC_90min_SWATH_100VW</v>
      </c>
      <c r="E738" s="160" t="str">
        <f t="shared" si="2"/>
        <v>180907_E0022_P02_ 2166_1 _S_M06_1</v>
      </c>
      <c r="F738" s="157"/>
      <c r="G738" s="157" t="s">
        <v>901</v>
      </c>
      <c r="H738" s="157">
        <v>1.0</v>
      </c>
      <c r="I738" s="157" t="s">
        <v>902</v>
      </c>
      <c r="J738" s="160"/>
      <c r="K738" s="160"/>
      <c r="L738" s="160" t="str">
        <f t="shared" si="3"/>
        <v>PC_90min_SWATH_100VW</v>
      </c>
      <c r="M738" s="160" t="str">
        <f t="shared" si="4"/>
        <v>\180907_E0022_P02_ 2166_1 _S_M06_1</v>
      </c>
      <c r="N738" s="157">
        <v>-1.0</v>
      </c>
      <c r="P738" s="161" t="str">
        <f t="shared" si="5"/>
        <v>180907_E0022_P02_ 2166_1 _S_M06_1</v>
      </c>
      <c r="Q738" s="159"/>
      <c r="R738" s="159" t="s">
        <v>901</v>
      </c>
      <c r="S738" s="159">
        <v>1.0</v>
      </c>
      <c r="T738" s="159" t="s">
        <v>902</v>
      </c>
      <c r="U738" s="161" t="str">
        <f t="shared" ref="U738:W738" si="733">J738</f>
        <v/>
      </c>
      <c r="V738" s="161" t="str">
        <f t="shared" si="733"/>
        <v/>
      </c>
      <c r="W738" s="161" t="str">
        <f t="shared" si="733"/>
        <v>PC_90min_SWATH_100VW</v>
      </c>
      <c r="X738" s="161" t="str">
        <f t="shared" si="7"/>
        <v>\180907_E0022_P02_ 2166_1 _S_M06_1</v>
      </c>
      <c r="Y738" s="159">
        <v>-1.0</v>
      </c>
    </row>
    <row r="739">
      <c r="A739" s="16" t="str">
        <f>Tracking!A731</f>
        <v>180907_E0022_P02_ 6452_2 _S_M06_1</v>
      </c>
      <c r="C739" t="str">
        <f>Tracking!N731</f>
        <v>PC_90min_SWATH_100VW</v>
      </c>
      <c r="E739" s="160" t="str">
        <f t="shared" si="2"/>
        <v>180907_E0022_P02_ 6452_2 _S_M06_1</v>
      </c>
      <c r="F739" s="157"/>
      <c r="G739" s="157" t="s">
        <v>901</v>
      </c>
      <c r="H739" s="157">
        <v>1.0</v>
      </c>
      <c r="I739" s="157" t="s">
        <v>902</v>
      </c>
      <c r="J739" s="160"/>
      <c r="K739" s="160"/>
      <c r="L739" s="160" t="str">
        <f t="shared" si="3"/>
        <v>PC_90min_SWATH_100VW</v>
      </c>
      <c r="M739" s="160" t="str">
        <f t="shared" si="4"/>
        <v>\180907_E0022_P02_ 6452_2 _S_M06_1</v>
      </c>
      <c r="N739" s="157">
        <v>-1.0</v>
      </c>
      <c r="P739" s="161" t="str">
        <f t="shared" si="5"/>
        <v>180907_E0022_P02_ 6452_2 _S_M06_1</v>
      </c>
      <c r="Q739" s="159"/>
      <c r="R739" s="159" t="s">
        <v>901</v>
      </c>
      <c r="S739" s="159">
        <v>1.0</v>
      </c>
      <c r="T739" s="159" t="s">
        <v>902</v>
      </c>
      <c r="U739" s="161" t="str">
        <f t="shared" ref="U739:W739" si="734">J739</f>
        <v/>
      </c>
      <c r="V739" s="161" t="str">
        <f t="shared" si="734"/>
        <v/>
      </c>
      <c r="W739" s="161" t="str">
        <f t="shared" si="734"/>
        <v>PC_90min_SWATH_100VW</v>
      </c>
      <c r="X739" s="161" t="str">
        <f t="shared" si="7"/>
        <v>\180907_E0022_P02_ 6452_2 _S_M06_1</v>
      </c>
      <c r="Y739" s="159">
        <v>-1.0</v>
      </c>
    </row>
    <row r="740">
      <c r="A740" s="16" t="str">
        <f>Tracking!A732</f>
        <v>180907_E0022_P02_HEK_H002_S_M06_3</v>
      </c>
      <c r="C740" t="str">
        <f>Tracking!N732</f>
        <v>PC_90min_SWATH_100VW</v>
      </c>
      <c r="E740" s="160" t="str">
        <f t="shared" si="2"/>
        <v>180907_E0022_P02_HEK_H002_S_M06_3</v>
      </c>
      <c r="F740" s="157"/>
      <c r="G740" s="157" t="s">
        <v>901</v>
      </c>
      <c r="H740" s="157">
        <v>1.0</v>
      </c>
      <c r="I740" s="157" t="s">
        <v>902</v>
      </c>
      <c r="J740" s="160"/>
      <c r="K740" s="160"/>
      <c r="L740" s="160" t="str">
        <f t="shared" si="3"/>
        <v>PC_90min_SWATH_100VW</v>
      </c>
      <c r="M740" s="160" t="str">
        <f t="shared" si="4"/>
        <v>\180907_E0022_P02_HEK_H002_S_M06_3</v>
      </c>
      <c r="N740" s="157">
        <v>-1.0</v>
      </c>
      <c r="P740" s="161" t="str">
        <f t="shared" si="5"/>
        <v>180907_E0022_P02_HEK_H002_S_M06_3</v>
      </c>
      <c r="Q740" s="159"/>
      <c r="R740" s="159" t="s">
        <v>901</v>
      </c>
      <c r="S740" s="159">
        <v>1.0</v>
      </c>
      <c r="T740" s="159" t="s">
        <v>902</v>
      </c>
      <c r="U740" s="161" t="str">
        <f t="shared" ref="U740:W740" si="735">J740</f>
        <v/>
      </c>
      <c r="V740" s="161" t="str">
        <f t="shared" si="735"/>
        <v/>
      </c>
      <c r="W740" s="161" t="str">
        <f t="shared" si="735"/>
        <v>PC_90min_SWATH_100VW</v>
      </c>
      <c r="X740" s="161" t="str">
        <f t="shared" si="7"/>
        <v>\180907_E0022_P02_HEK_H002_S_M06_3</v>
      </c>
      <c r="Y740" s="159">
        <v>-1.0</v>
      </c>
    </row>
    <row r="741">
      <c r="A741" s="16" t="str">
        <f>Tracking!A733</f>
        <v>180907_E0022_P02_6390_3_S_M06_1</v>
      </c>
      <c r="C741" t="str">
        <f>Tracking!N733</f>
        <v>PC_90min_SWATH_100VW</v>
      </c>
      <c r="E741" s="160" t="str">
        <f t="shared" si="2"/>
        <v>180907_E0022_P02_6390_3_S_M06_1</v>
      </c>
      <c r="F741" s="157"/>
      <c r="G741" s="157" t="s">
        <v>901</v>
      </c>
      <c r="H741" s="157">
        <v>1.0</v>
      </c>
      <c r="I741" s="157" t="s">
        <v>902</v>
      </c>
      <c r="J741" s="160"/>
      <c r="K741" s="160"/>
      <c r="L741" s="160" t="str">
        <f t="shared" si="3"/>
        <v>PC_90min_SWATH_100VW</v>
      </c>
      <c r="M741" s="160" t="str">
        <f t="shared" si="4"/>
        <v>\180907_E0022_P02_6390_3_S_M06_1</v>
      </c>
      <c r="N741" s="157">
        <v>-1.0</v>
      </c>
      <c r="P741" s="161" t="str">
        <f t="shared" si="5"/>
        <v>180907_E0022_P02_6390_3_S_M06_1</v>
      </c>
      <c r="Q741" s="159"/>
      <c r="R741" s="159" t="s">
        <v>901</v>
      </c>
      <c r="S741" s="159">
        <v>1.0</v>
      </c>
      <c r="T741" s="159" t="s">
        <v>902</v>
      </c>
      <c r="U741" s="161" t="str">
        <f t="shared" ref="U741:W741" si="736">J741</f>
        <v/>
      </c>
      <c r="V741" s="161" t="str">
        <f t="shared" si="736"/>
        <v/>
      </c>
      <c r="W741" s="161" t="str">
        <f t="shared" si="736"/>
        <v>PC_90min_SWATH_100VW</v>
      </c>
      <c r="X741" s="161" t="str">
        <f t="shared" si="7"/>
        <v>\180907_E0022_P02_6390_3_S_M06_1</v>
      </c>
      <c r="Y741" s="159">
        <v>-1.0</v>
      </c>
    </row>
    <row r="742">
      <c r="A742" s="16" t="str">
        <f>Tracking!A734</f>
        <v>180907_E0022_P02_8078_1_S_M06_1</v>
      </c>
      <c r="C742" t="str">
        <f>Tracking!N734</f>
        <v>PC_90min_SWATH_100VW</v>
      </c>
      <c r="E742" s="160" t="str">
        <f t="shared" si="2"/>
        <v>180907_E0022_P02_8078_1_S_M06_1</v>
      </c>
      <c r="F742" s="157"/>
      <c r="G742" s="157" t="s">
        <v>901</v>
      </c>
      <c r="H742" s="157">
        <v>1.0</v>
      </c>
      <c r="I742" s="157" t="s">
        <v>902</v>
      </c>
      <c r="J742" s="160"/>
      <c r="K742" s="160"/>
      <c r="L742" s="160" t="str">
        <f t="shared" si="3"/>
        <v>PC_90min_SWATH_100VW</v>
      </c>
      <c r="M742" s="160" t="str">
        <f t="shared" si="4"/>
        <v>\180907_E0022_P02_8078_1_S_M06_1</v>
      </c>
      <c r="N742" s="157">
        <v>-1.0</v>
      </c>
      <c r="P742" s="161" t="str">
        <f t="shared" si="5"/>
        <v>180907_E0022_P02_8078_1_S_M06_1</v>
      </c>
      <c r="Q742" s="159"/>
      <c r="R742" s="159" t="s">
        <v>901</v>
      </c>
      <c r="S742" s="159">
        <v>1.0</v>
      </c>
      <c r="T742" s="159" t="s">
        <v>902</v>
      </c>
      <c r="U742" s="161" t="str">
        <f t="shared" ref="U742:W742" si="737">J742</f>
        <v/>
      </c>
      <c r="V742" s="161" t="str">
        <f t="shared" si="737"/>
        <v/>
      </c>
      <c r="W742" s="161" t="str">
        <f t="shared" si="737"/>
        <v>PC_90min_SWATH_100VW</v>
      </c>
      <c r="X742" s="161" t="str">
        <f t="shared" si="7"/>
        <v>\180907_E0022_P02_8078_1_S_M06_1</v>
      </c>
      <c r="Y742" s="159">
        <v>-1.0</v>
      </c>
    </row>
    <row r="743">
      <c r="A743" s="16" t="str">
        <f>Tracking!A735</f>
        <v>180907_E0022_P02_ 7052_1 _S_M06_1</v>
      </c>
      <c r="C743" t="str">
        <f>Tracking!N735</f>
        <v>PC_90min_SWATH_100VW</v>
      </c>
      <c r="E743" s="160" t="str">
        <f t="shared" si="2"/>
        <v>180907_E0022_P02_ 7052_1 _S_M06_1</v>
      </c>
      <c r="F743" s="157"/>
      <c r="G743" s="157" t="s">
        <v>901</v>
      </c>
      <c r="H743" s="157">
        <v>1.0</v>
      </c>
      <c r="I743" s="157" t="s">
        <v>902</v>
      </c>
      <c r="J743" s="160"/>
      <c r="K743" s="160"/>
      <c r="L743" s="160" t="str">
        <f t="shared" si="3"/>
        <v>PC_90min_SWATH_100VW</v>
      </c>
      <c r="M743" s="160" t="str">
        <f t="shared" si="4"/>
        <v>\180907_E0022_P02_ 7052_1 _S_M06_1</v>
      </c>
      <c r="N743" s="157">
        <v>-1.0</v>
      </c>
      <c r="P743" s="161" t="str">
        <f t="shared" si="5"/>
        <v>180907_E0022_P02_ 7052_1 _S_M06_1</v>
      </c>
      <c r="Q743" s="159"/>
      <c r="R743" s="159" t="s">
        <v>901</v>
      </c>
      <c r="S743" s="159">
        <v>1.0</v>
      </c>
      <c r="T743" s="159" t="s">
        <v>902</v>
      </c>
      <c r="U743" s="161" t="str">
        <f t="shared" ref="U743:W743" si="738">J743</f>
        <v/>
      </c>
      <c r="V743" s="161" t="str">
        <f t="shared" si="738"/>
        <v/>
      </c>
      <c r="W743" s="161" t="str">
        <f t="shared" si="738"/>
        <v>PC_90min_SWATH_100VW</v>
      </c>
      <c r="X743" s="161" t="str">
        <f t="shared" si="7"/>
        <v>\180907_E0022_P02_ 7052_1 _S_M06_1</v>
      </c>
      <c r="Y743" s="159">
        <v>-1.0</v>
      </c>
    </row>
    <row r="744">
      <c r="A744" s="16" t="str">
        <f>Tracking!A736</f>
        <v>180907_E0022_P02_ 8497_1 _S_M06_1</v>
      </c>
      <c r="C744" t="str">
        <f>Tracking!N736</f>
        <v>PC_90min_SWATH_100VW</v>
      </c>
      <c r="E744" s="160" t="str">
        <f t="shared" si="2"/>
        <v>180907_E0022_P02_ 8497_1 _S_M06_1</v>
      </c>
      <c r="F744" s="157"/>
      <c r="G744" s="157" t="s">
        <v>901</v>
      </c>
      <c r="H744" s="157">
        <v>1.0</v>
      </c>
      <c r="I744" s="157" t="s">
        <v>902</v>
      </c>
      <c r="J744" s="160"/>
      <c r="K744" s="160"/>
      <c r="L744" s="160" t="str">
        <f t="shared" si="3"/>
        <v>PC_90min_SWATH_100VW</v>
      </c>
      <c r="M744" s="160" t="str">
        <f t="shared" si="4"/>
        <v>\180907_E0022_P02_ 8497_1 _S_M06_1</v>
      </c>
      <c r="N744" s="157">
        <v>-1.0</v>
      </c>
      <c r="P744" s="161" t="str">
        <f t="shared" si="5"/>
        <v>180907_E0022_P02_ 8497_1 _S_M06_1</v>
      </c>
      <c r="Q744" s="159"/>
      <c r="R744" s="159" t="s">
        <v>901</v>
      </c>
      <c r="S744" s="159">
        <v>1.0</v>
      </c>
      <c r="T744" s="159" t="s">
        <v>902</v>
      </c>
      <c r="U744" s="161" t="str">
        <f t="shared" ref="U744:W744" si="739">J744</f>
        <v/>
      </c>
      <c r="V744" s="161" t="str">
        <f t="shared" si="739"/>
        <v/>
      </c>
      <c r="W744" s="161" t="str">
        <f t="shared" si="739"/>
        <v>PC_90min_SWATH_100VW</v>
      </c>
      <c r="X744" s="161" t="str">
        <f t="shared" si="7"/>
        <v>\180907_E0022_P02_ 8497_1 _S_M06_1</v>
      </c>
      <c r="Y744" s="159">
        <v>-1.0</v>
      </c>
    </row>
    <row r="745">
      <c r="A745" s="16" t="str">
        <f>Tracking!A737</f>
        <v>180907_E0022_P02_HEK_122_S_M06_1</v>
      </c>
      <c r="C745" t="str">
        <f>Tracking!N737</f>
        <v>PC_90min_SWATH_100VW</v>
      </c>
      <c r="E745" s="160" t="str">
        <f t="shared" si="2"/>
        <v>180907_E0022_P02_HEK_122_S_M06_1</v>
      </c>
      <c r="F745" s="157"/>
      <c r="G745" s="157" t="s">
        <v>901</v>
      </c>
      <c r="H745" s="157">
        <v>1.0</v>
      </c>
      <c r="I745" s="157" t="s">
        <v>902</v>
      </c>
      <c r="J745" s="160"/>
      <c r="K745" s="160"/>
      <c r="L745" s="160" t="str">
        <f t="shared" si="3"/>
        <v>PC_90min_SWATH_100VW</v>
      </c>
      <c r="M745" s="160" t="str">
        <f t="shared" si="4"/>
        <v>\180907_E0022_P02_HEK_122_S_M06_1</v>
      </c>
      <c r="N745" s="157">
        <v>-1.0</v>
      </c>
      <c r="P745" s="161" t="str">
        <f t="shared" si="5"/>
        <v>180907_E0022_P02_HEK_122_S_M06_1</v>
      </c>
      <c r="Q745" s="159"/>
      <c r="R745" s="159" t="s">
        <v>901</v>
      </c>
      <c r="S745" s="159">
        <v>1.0</v>
      </c>
      <c r="T745" s="159" t="s">
        <v>902</v>
      </c>
      <c r="U745" s="161" t="str">
        <f t="shared" ref="U745:W745" si="740">J745</f>
        <v/>
      </c>
      <c r="V745" s="161" t="str">
        <f t="shared" si="740"/>
        <v/>
      </c>
      <c r="W745" s="161" t="str">
        <f t="shared" si="740"/>
        <v>PC_90min_SWATH_100VW</v>
      </c>
      <c r="X745" s="161" t="str">
        <f t="shared" si="7"/>
        <v>\180907_E0022_P02_HEK_122_S_M06_1</v>
      </c>
      <c r="Y745" s="159">
        <v>-1.0</v>
      </c>
    </row>
    <row r="746">
      <c r="A746" s="16" t="str">
        <f>Tracking!A738</f>
        <v>180907_E0022_P02_ 2484_1 _S_M06_1</v>
      </c>
      <c r="C746" t="str">
        <f>Tracking!N738</f>
        <v>PC_90min_SWATH_100VW</v>
      </c>
      <c r="E746" s="160" t="str">
        <f t="shared" si="2"/>
        <v>180907_E0022_P02_ 2484_1 _S_M06_1</v>
      </c>
      <c r="F746" s="157"/>
      <c r="G746" s="157" t="s">
        <v>901</v>
      </c>
      <c r="H746" s="157">
        <v>1.0</v>
      </c>
      <c r="I746" s="157" t="s">
        <v>902</v>
      </c>
      <c r="J746" s="160"/>
      <c r="K746" s="160"/>
      <c r="L746" s="160" t="str">
        <f t="shared" si="3"/>
        <v>PC_90min_SWATH_100VW</v>
      </c>
      <c r="M746" s="160" t="str">
        <f t="shared" si="4"/>
        <v>\180907_E0022_P02_ 2484_1 _S_M06_1</v>
      </c>
      <c r="N746" s="157">
        <v>-1.0</v>
      </c>
      <c r="P746" s="161" t="str">
        <f t="shared" si="5"/>
        <v>180907_E0022_P02_ 2484_1 _S_M06_1</v>
      </c>
      <c r="Q746" s="159"/>
      <c r="R746" s="159" t="s">
        <v>901</v>
      </c>
      <c r="S746" s="159">
        <v>1.0</v>
      </c>
      <c r="T746" s="159" t="s">
        <v>902</v>
      </c>
      <c r="U746" s="161" t="str">
        <f t="shared" ref="U746:W746" si="741">J746</f>
        <v/>
      </c>
      <c r="V746" s="161" t="str">
        <f t="shared" si="741"/>
        <v/>
      </c>
      <c r="W746" s="161" t="str">
        <f t="shared" si="741"/>
        <v>PC_90min_SWATH_100VW</v>
      </c>
      <c r="X746" s="161" t="str">
        <f t="shared" si="7"/>
        <v>\180907_E0022_P02_ 2484_1 _S_M06_1</v>
      </c>
      <c r="Y746" s="159">
        <v>-1.0</v>
      </c>
    </row>
    <row r="747">
      <c r="A747" s="16" t="str">
        <f>Tracking!A739</f>
        <v>180907_E0022_P02_ 2522_2 _S_M06_1</v>
      </c>
      <c r="C747" t="str">
        <f>Tracking!N739</f>
        <v>PC_90min_SWATH_100VW</v>
      </c>
      <c r="E747" s="160" t="str">
        <f t="shared" si="2"/>
        <v>180907_E0022_P02_ 2522_2 _S_M06_1</v>
      </c>
      <c r="F747" s="157"/>
      <c r="G747" s="157" t="s">
        <v>901</v>
      </c>
      <c r="H747" s="157">
        <v>1.0</v>
      </c>
      <c r="I747" s="157" t="s">
        <v>902</v>
      </c>
      <c r="J747" s="160"/>
      <c r="K747" s="160"/>
      <c r="L747" s="160" t="str">
        <f t="shared" si="3"/>
        <v>PC_90min_SWATH_100VW</v>
      </c>
      <c r="M747" s="160" t="str">
        <f t="shared" si="4"/>
        <v>\180907_E0022_P02_ 2522_2 _S_M06_1</v>
      </c>
      <c r="N747" s="157">
        <v>-1.0</v>
      </c>
      <c r="P747" s="161" t="str">
        <f t="shared" si="5"/>
        <v>180907_E0022_P02_ 2522_2 _S_M06_1</v>
      </c>
      <c r="Q747" s="159"/>
      <c r="R747" s="159" t="s">
        <v>901</v>
      </c>
      <c r="S747" s="159">
        <v>1.0</v>
      </c>
      <c r="T747" s="159" t="s">
        <v>902</v>
      </c>
      <c r="U747" s="161" t="str">
        <f t="shared" ref="U747:W747" si="742">J747</f>
        <v/>
      </c>
      <c r="V747" s="161" t="str">
        <f t="shared" si="742"/>
        <v/>
      </c>
      <c r="W747" s="161" t="str">
        <f t="shared" si="742"/>
        <v>PC_90min_SWATH_100VW</v>
      </c>
      <c r="X747" s="161" t="str">
        <f t="shared" si="7"/>
        <v>\180907_E0022_P02_ 2522_2 _S_M06_1</v>
      </c>
      <c r="Y747" s="159">
        <v>-1.0</v>
      </c>
    </row>
    <row r="748">
      <c r="A748" s="16" t="str">
        <f>Tracking!A740</f>
        <v>180907_E0022_P02_ 6452_1 _S_M06_1</v>
      </c>
      <c r="C748" t="str">
        <f>Tracking!N740</f>
        <v>PC_90min_SWATH_100VW</v>
      </c>
      <c r="E748" s="160" t="str">
        <f t="shared" si="2"/>
        <v>180907_E0022_P02_ 6452_1 _S_M06_1</v>
      </c>
      <c r="F748" s="157"/>
      <c r="G748" s="157" t="s">
        <v>901</v>
      </c>
      <c r="H748" s="157">
        <v>1.0</v>
      </c>
      <c r="I748" s="157" t="s">
        <v>902</v>
      </c>
      <c r="J748" s="160"/>
      <c r="K748" s="160"/>
      <c r="L748" s="160" t="str">
        <f t="shared" si="3"/>
        <v>PC_90min_SWATH_100VW</v>
      </c>
      <c r="M748" s="160" t="str">
        <f t="shared" si="4"/>
        <v>\180907_E0022_P02_ 6452_1 _S_M06_1</v>
      </c>
      <c r="N748" s="157">
        <v>-1.0</v>
      </c>
      <c r="P748" s="161" t="str">
        <f t="shared" si="5"/>
        <v>180907_E0022_P02_ 6452_1 _S_M06_1</v>
      </c>
      <c r="Q748" s="159"/>
      <c r="R748" s="159" t="s">
        <v>901</v>
      </c>
      <c r="S748" s="159">
        <v>1.0</v>
      </c>
      <c r="T748" s="159" t="s">
        <v>902</v>
      </c>
      <c r="U748" s="161" t="str">
        <f t="shared" ref="U748:W748" si="743">J748</f>
        <v/>
      </c>
      <c r="V748" s="161" t="str">
        <f t="shared" si="743"/>
        <v/>
      </c>
      <c r="W748" s="161" t="str">
        <f t="shared" si="743"/>
        <v>PC_90min_SWATH_100VW</v>
      </c>
      <c r="X748" s="161" t="str">
        <f t="shared" si="7"/>
        <v>\180907_E0022_P02_ 6452_1 _S_M06_1</v>
      </c>
      <c r="Y748" s="159">
        <v>-1.0</v>
      </c>
    </row>
    <row r="749">
      <c r="A749" s="16" t="str">
        <f>Tracking!A741</f>
        <v>180907_E0022_P02_ 2484_3 _S_M06_1</v>
      </c>
      <c r="C749" t="str">
        <f>Tracking!N741</f>
        <v>PC_90min_SWATH_100VW</v>
      </c>
      <c r="E749" s="160" t="str">
        <f t="shared" si="2"/>
        <v>180907_E0022_P02_ 2484_3 _S_M06_1</v>
      </c>
      <c r="F749" s="157"/>
      <c r="G749" s="157" t="s">
        <v>901</v>
      </c>
      <c r="H749" s="157">
        <v>1.0</v>
      </c>
      <c r="I749" s="157" t="s">
        <v>902</v>
      </c>
      <c r="J749" s="160"/>
      <c r="K749" s="160"/>
      <c r="L749" s="160" t="str">
        <f t="shared" si="3"/>
        <v>PC_90min_SWATH_100VW</v>
      </c>
      <c r="M749" s="160" t="str">
        <f t="shared" si="4"/>
        <v>\180907_E0022_P02_ 2484_3 _S_M06_1</v>
      </c>
      <c r="N749" s="157">
        <v>-1.0</v>
      </c>
      <c r="P749" s="161" t="str">
        <f t="shared" si="5"/>
        <v>180907_E0022_P02_ 2484_3 _S_M06_1</v>
      </c>
      <c r="Q749" s="159"/>
      <c r="R749" s="159" t="s">
        <v>901</v>
      </c>
      <c r="S749" s="159">
        <v>1.0</v>
      </c>
      <c r="T749" s="159" t="s">
        <v>902</v>
      </c>
      <c r="U749" s="161" t="str">
        <f t="shared" ref="U749:W749" si="744">J749</f>
        <v/>
      </c>
      <c r="V749" s="161" t="str">
        <f t="shared" si="744"/>
        <v/>
      </c>
      <c r="W749" s="161" t="str">
        <f t="shared" si="744"/>
        <v>PC_90min_SWATH_100VW</v>
      </c>
      <c r="X749" s="161" t="str">
        <f t="shared" si="7"/>
        <v>\180907_E0022_P02_ 2484_3 _S_M06_1</v>
      </c>
      <c r="Y749" s="159">
        <v>-1.0</v>
      </c>
    </row>
    <row r="750">
      <c r="A750" s="16" t="str">
        <f>Tracking!A742</f>
        <v>180907_E0022_P02_6456_2_S_M06_1</v>
      </c>
      <c r="C750" t="str">
        <f>Tracking!N742</f>
        <v>PC_90min_SWATH_100VW</v>
      </c>
      <c r="E750" s="160" t="str">
        <f t="shared" si="2"/>
        <v>180907_E0022_P02_6456_2_S_M06_1</v>
      </c>
      <c r="F750" s="157"/>
      <c r="G750" s="157" t="s">
        <v>901</v>
      </c>
      <c r="H750" s="157">
        <v>1.0</v>
      </c>
      <c r="I750" s="157" t="s">
        <v>902</v>
      </c>
      <c r="J750" s="160"/>
      <c r="K750" s="160"/>
      <c r="L750" s="160" t="str">
        <f t="shared" si="3"/>
        <v>PC_90min_SWATH_100VW</v>
      </c>
      <c r="M750" s="160" t="str">
        <f t="shared" si="4"/>
        <v>\180907_E0022_P02_6456_2_S_M06_1</v>
      </c>
      <c r="N750" s="157">
        <v>-1.0</v>
      </c>
      <c r="P750" s="161" t="str">
        <f t="shared" si="5"/>
        <v>180907_E0022_P02_6456_2_S_M06_1</v>
      </c>
      <c r="Q750" s="159"/>
      <c r="R750" s="159" t="s">
        <v>901</v>
      </c>
      <c r="S750" s="159">
        <v>1.0</v>
      </c>
      <c r="T750" s="159" t="s">
        <v>902</v>
      </c>
      <c r="U750" s="161" t="str">
        <f t="shared" ref="U750:W750" si="745">J750</f>
        <v/>
      </c>
      <c r="V750" s="161" t="str">
        <f t="shared" si="745"/>
        <v/>
      </c>
      <c r="W750" s="161" t="str">
        <f t="shared" si="745"/>
        <v>PC_90min_SWATH_100VW</v>
      </c>
      <c r="X750" s="161" t="str">
        <f t="shared" si="7"/>
        <v>\180907_E0022_P02_6456_2_S_M06_1</v>
      </c>
      <c r="Y750" s="159">
        <v>-1.0</v>
      </c>
    </row>
    <row r="751">
      <c r="A751" s="16" t="str">
        <f>Tracking!A743</f>
        <v>180907_E0022_P02_7741_1_S_M06_1</v>
      </c>
      <c r="C751" t="str">
        <f>Tracking!N743</f>
        <v>PC_90min_SWATH_100VW</v>
      </c>
      <c r="E751" s="160" t="str">
        <f t="shared" si="2"/>
        <v>180907_E0022_P02_7741_1_S_M06_1</v>
      </c>
      <c r="F751" s="157"/>
      <c r="G751" s="157" t="s">
        <v>901</v>
      </c>
      <c r="H751" s="157">
        <v>1.0</v>
      </c>
      <c r="I751" s="157" t="s">
        <v>902</v>
      </c>
      <c r="J751" s="160"/>
      <c r="K751" s="160"/>
      <c r="L751" s="160" t="str">
        <f t="shared" si="3"/>
        <v>PC_90min_SWATH_100VW</v>
      </c>
      <c r="M751" s="160" t="str">
        <f t="shared" si="4"/>
        <v>\180907_E0022_P02_7741_1_S_M06_1</v>
      </c>
      <c r="N751" s="157">
        <v>-1.0</v>
      </c>
      <c r="P751" s="161" t="str">
        <f t="shared" si="5"/>
        <v>180907_E0022_P02_7741_1_S_M06_1</v>
      </c>
      <c r="Q751" s="159"/>
      <c r="R751" s="159" t="s">
        <v>901</v>
      </c>
      <c r="S751" s="159">
        <v>1.0</v>
      </c>
      <c r="T751" s="159" t="s">
        <v>902</v>
      </c>
      <c r="U751" s="161" t="str">
        <f t="shared" ref="U751:W751" si="746">J751</f>
        <v/>
      </c>
      <c r="V751" s="161" t="str">
        <f t="shared" si="746"/>
        <v/>
      </c>
      <c r="W751" s="161" t="str">
        <f t="shared" si="746"/>
        <v>PC_90min_SWATH_100VW</v>
      </c>
      <c r="X751" s="161" t="str">
        <f t="shared" si="7"/>
        <v>\180907_E0022_P02_7741_1_S_M06_1</v>
      </c>
      <c r="Y751" s="159">
        <v>-1.0</v>
      </c>
    </row>
    <row r="752">
      <c r="A752" s="16" t="str">
        <f>Tracking!A744</f>
        <v>180907_E0022_P02_2495_3_S_M06_1</v>
      </c>
      <c r="C752" t="str">
        <f>Tracking!N744</f>
        <v>PC_90min_SWATH_100VW</v>
      </c>
      <c r="E752" s="160" t="str">
        <f t="shared" si="2"/>
        <v>180907_E0022_P02_2495_3_S_M06_1</v>
      </c>
      <c r="F752" s="157"/>
      <c r="G752" s="157" t="s">
        <v>901</v>
      </c>
      <c r="H752" s="157">
        <v>1.0</v>
      </c>
      <c r="I752" s="157" t="s">
        <v>902</v>
      </c>
      <c r="J752" s="160"/>
      <c r="K752" s="160"/>
      <c r="L752" s="160" t="str">
        <f t="shared" si="3"/>
        <v>PC_90min_SWATH_100VW</v>
      </c>
      <c r="M752" s="160" t="str">
        <f t="shared" si="4"/>
        <v>\180907_E0022_P02_2495_3_S_M06_1</v>
      </c>
      <c r="N752" s="157">
        <v>-1.0</v>
      </c>
      <c r="P752" s="161" t="str">
        <f t="shared" si="5"/>
        <v>180907_E0022_P02_2495_3_S_M06_1</v>
      </c>
      <c r="Q752" s="159"/>
      <c r="R752" s="159" t="s">
        <v>901</v>
      </c>
      <c r="S752" s="159">
        <v>1.0</v>
      </c>
      <c r="T752" s="159" t="s">
        <v>902</v>
      </c>
      <c r="U752" s="161" t="str">
        <f t="shared" ref="U752:W752" si="747">J752</f>
        <v/>
      </c>
      <c r="V752" s="161" t="str">
        <f t="shared" si="747"/>
        <v/>
      </c>
      <c r="W752" s="161" t="str">
        <f t="shared" si="747"/>
        <v>PC_90min_SWATH_100VW</v>
      </c>
      <c r="X752" s="161" t="str">
        <f t="shared" si="7"/>
        <v>\180907_E0022_P02_2495_3_S_M06_1</v>
      </c>
      <c r="Y752" s="159">
        <v>-1.0</v>
      </c>
    </row>
    <row r="753">
      <c r="A753" s="16" t="str">
        <f>Tracking!A745</f>
        <v>180907_E0022_P02_2495_1_S_M06_1</v>
      </c>
      <c r="C753" t="str">
        <f>Tracking!N745</f>
        <v>PC_90min_SWATH_100VW</v>
      </c>
      <c r="E753" s="160" t="str">
        <f t="shared" si="2"/>
        <v>180907_E0022_P02_2495_1_S_M06_1</v>
      </c>
      <c r="F753" s="157"/>
      <c r="G753" s="157" t="s">
        <v>901</v>
      </c>
      <c r="H753" s="157">
        <v>1.0</v>
      </c>
      <c r="I753" s="157" t="s">
        <v>902</v>
      </c>
      <c r="J753" s="160"/>
      <c r="K753" s="160"/>
      <c r="L753" s="160" t="str">
        <f t="shared" si="3"/>
        <v>PC_90min_SWATH_100VW</v>
      </c>
      <c r="M753" s="160" t="str">
        <f t="shared" si="4"/>
        <v>\180907_E0022_P02_2495_1_S_M06_1</v>
      </c>
      <c r="N753" s="157">
        <v>-1.0</v>
      </c>
      <c r="P753" s="161" t="str">
        <f t="shared" si="5"/>
        <v>180907_E0022_P02_2495_1_S_M06_1</v>
      </c>
      <c r="Q753" s="159"/>
      <c r="R753" s="159" t="s">
        <v>901</v>
      </c>
      <c r="S753" s="159">
        <v>1.0</v>
      </c>
      <c r="T753" s="159" t="s">
        <v>902</v>
      </c>
      <c r="U753" s="161" t="str">
        <f t="shared" ref="U753:W753" si="748">J753</f>
        <v/>
      </c>
      <c r="V753" s="161" t="str">
        <f t="shared" si="748"/>
        <v/>
      </c>
      <c r="W753" s="161" t="str">
        <f t="shared" si="748"/>
        <v>PC_90min_SWATH_100VW</v>
      </c>
      <c r="X753" s="161" t="str">
        <f t="shared" si="7"/>
        <v>\180907_E0022_P02_2495_1_S_M06_1</v>
      </c>
      <c r="Y753" s="159">
        <v>-1.0</v>
      </c>
    </row>
    <row r="754">
      <c r="A754" s="16" t="str">
        <f>Tracking!A746</f>
        <v>180907_E0022_P02_7431_1_S_M06_1</v>
      </c>
      <c r="C754" t="str">
        <f>Tracking!N746</f>
        <v>PC_90min_SWATH_100VW</v>
      </c>
      <c r="E754" s="160" t="str">
        <f t="shared" si="2"/>
        <v>180907_E0022_P02_7431_1_S_M06_1</v>
      </c>
      <c r="F754" s="157"/>
      <c r="G754" s="157" t="s">
        <v>901</v>
      </c>
      <c r="H754" s="157">
        <v>1.0</v>
      </c>
      <c r="I754" s="157" t="s">
        <v>902</v>
      </c>
      <c r="J754" s="160"/>
      <c r="K754" s="160"/>
      <c r="L754" s="160" t="str">
        <f t="shared" si="3"/>
        <v>PC_90min_SWATH_100VW</v>
      </c>
      <c r="M754" s="160" t="str">
        <f t="shared" si="4"/>
        <v>\180907_E0022_P02_7431_1_S_M06_1</v>
      </c>
      <c r="N754" s="157">
        <v>-1.0</v>
      </c>
      <c r="P754" s="161" t="str">
        <f t="shared" si="5"/>
        <v>180907_E0022_P02_7431_1_S_M06_1</v>
      </c>
      <c r="Q754" s="159"/>
      <c r="R754" s="159" t="s">
        <v>901</v>
      </c>
      <c r="S754" s="159">
        <v>1.0</v>
      </c>
      <c r="T754" s="159" t="s">
        <v>902</v>
      </c>
      <c r="U754" s="161" t="str">
        <f t="shared" ref="U754:W754" si="749">J754</f>
        <v/>
      </c>
      <c r="V754" s="161" t="str">
        <f t="shared" si="749"/>
        <v/>
      </c>
      <c r="W754" s="161" t="str">
        <f t="shared" si="749"/>
        <v>PC_90min_SWATH_100VW</v>
      </c>
      <c r="X754" s="161" t="str">
        <f t="shared" si="7"/>
        <v>\180907_E0022_P02_7431_1_S_M06_1</v>
      </c>
      <c r="Y754" s="159">
        <v>-1.0</v>
      </c>
    </row>
    <row r="755">
      <c r="A755" s="16" t="str">
        <f>Tracking!A747</f>
        <v>180907_E0022_P02_ 8064_3 _S_M06_1</v>
      </c>
      <c r="C755" t="str">
        <f>Tracking!N747</f>
        <v>PC_90min_SWATH_100VW</v>
      </c>
      <c r="E755" s="160" t="str">
        <f t="shared" si="2"/>
        <v>180907_E0022_P02_ 8064_3 _S_M06_1</v>
      </c>
      <c r="F755" s="157"/>
      <c r="G755" s="157" t="s">
        <v>901</v>
      </c>
      <c r="H755" s="157">
        <v>1.0</v>
      </c>
      <c r="I755" s="157" t="s">
        <v>902</v>
      </c>
      <c r="J755" s="160"/>
      <c r="K755" s="160"/>
      <c r="L755" s="160" t="str">
        <f t="shared" si="3"/>
        <v>PC_90min_SWATH_100VW</v>
      </c>
      <c r="M755" s="160" t="str">
        <f t="shared" si="4"/>
        <v>\180907_E0022_P02_ 8064_3 _S_M06_1</v>
      </c>
      <c r="N755" s="157">
        <v>-1.0</v>
      </c>
      <c r="P755" s="161" t="str">
        <f t="shared" si="5"/>
        <v>180907_E0022_P02_ 8064_3 _S_M06_1</v>
      </c>
      <c r="Q755" s="159"/>
      <c r="R755" s="159" t="s">
        <v>901</v>
      </c>
      <c r="S755" s="159">
        <v>1.0</v>
      </c>
      <c r="T755" s="159" t="s">
        <v>902</v>
      </c>
      <c r="U755" s="161" t="str">
        <f t="shared" ref="U755:W755" si="750">J755</f>
        <v/>
      </c>
      <c r="V755" s="161" t="str">
        <f t="shared" si="750"/>
        <v/>
      </c>
      <c r="W755" s="161" t="str">
        <f t="shared" si="750"/>
        <v>PC_90min_SWATH_100VW</v>
      </c>
      <c r="X755" s="161" t="str">
        <f t="shared" si="7"/>
        <v>\180907_E0022_P02_ 8064_3 _S_M06_1</v>
      </c>
      <c r="Y755" s="159">
        <v>-1.0</v>
      </c>
    </row>
    <row r="756">
      <c r="A756" s="16" t="str">
        <f>Tracking!A748</f>
        <v>180907_E0022_P02_ 8064_1 _S_M06_1</v>
      </c>
      <c r="C756" t="str">
        <f>Tracking!N748</f>
        <v>PC_90min_SWATH_100VW</v>
      </c>
      <c r="E756" s="160" t="str">
        <f t="shared" si="2"/>
        <v>180907_E0022_P02_ 8064_1 _S_M06_1</v>
      </c>
      <c r="F756" s="157"/>
      <c r="G756" s="157" t="s">
        <v>901</v>
      </c>
      <c r="H756" s="157">
        <v>1.0</v>
      </c>
      <c r="I756" s="157" t="s">
        <v>902</v>
      </c>
      <c r="J756" s="160"/>
      <c r="K756" s="160"/>
      <c r="L756" s="160" t="str">
        <f t="shared" si="3"/>
        <v>PC_90min_SWATH_100VW</v>
      </c>
      <c r="M756" s="160" t="str">
        <f t="shared" si="4"/>
        <v>\180907_E0022_P02_ 8064_1 _S_M06_1</v>
      </c>
      <c r="N756" s="157">
        <v>-1.0</v>
      </c>
      <c r="P756" s="161" t="str">
        <f t="shared" si="5"/>
        <v>180907_E0022_P02_ 8064_1 _S_M06_1</v>
      </c>
      <c r="Q756" s="159"/>
      <c r="R756" s="159" t="s">
        <v>901</v>
      </c>
      <c r="S756" s="159">
        <v>1.0</v>
      </c>
      <c r="T756" s="159" t="s">
        <v>902</v>
      </c>
      <c r="U756" s="161" t="str">
        <f t="shared" ref="U756:W756" si="751">J756</f>
        <v/>
      </c>
      <c r="V756" s="161" t="str">
        <f t="shared" si="751"/>
        <v/>
      </c>
      <c r="W756" s="161" t="str">
        <f t="shared" si="751"/>
        <v>PC_90min_SWATH_100VW</v>
      </c>
      <c r="X756" s="161" t="str">
        <f t="shared" si="7"/>
        <v>\180907_E0022_P02_ 8064_1 _S_M06_1</v>
      </c>
      <c r="Y756" s="159">
        <v>-1.0</v>
      </c>
    </row>
    <row r="757">
      <c r="A757" s="16" t="str">
        <f>Tracking!A749</f>
        <v>180907_E0022_P02_HEK_H002_S_M06_4</v>
      </c>
      <c r="C757" t="str">
        <f>Tracking!N749</f>
        <v>PC_90min_SWATH_100VW</v>
      </c>
      <c r="E757" s="160" t="str">
        <f t="shared" si="2"/>
        <v>180907_E0022_P02_HEK_H002_S_M06_4</v>
      </c>
      <c r="F757" s="157"/>
      <c r="G757" s="157" t="s">
        <v>901</v>
      </c>
      <c r="H757" s="157">
        <v>1.0</v>
      </c>
      <c r="I757" s="157" t="s">
        <v>902</v>
      </c>
      <c r="J757" s="160"/>
      <c r="K757" s="160"/>
      <c r="L757" s="160" t="str">
        <f t="shared" si="3"/>
        <v>PC_90min_SWATH_100VW</v>
      </c>
      <c r="M757" s="160" t="str">
        <f t="shared" si="4"/>
        <v>\180907_E0022_P02_HEK_H002_S_M06_4</v>
      </c>
      <c r="N757" s="157">
        <v>-1.0</v>
      </c>
      <c r="P757" s="161" t="str">
        <f t="shared" si="5"/>
        <v>180907_E0022_P02_HEK_H002_S_M06_4</v>
      </c>
      <c r="Q757" s="159"/>
      <c r="R757" s="159" t="s">
        <v>901</v>
      </c>
      <c r="S757" s="159">
        <v>1.0</v>
      </c>
      <c r="T757" s="159" t="s">
        <v>902</v>
      </c>
      <c r="U757" s="161" t="str">
        <f t="shared" ref="U757:W757" si="752">J757</f>
        <v/>
      </c>
      <c r="V757" s="161" t="str">
        <f t="shared" si="752"/>
        <v/>
      </c>
      <c r="W757" s="161" t="str">
        <f t="shared" si="752"/>
        <v>PC_90min_SWATH_100VW</v>
      </c>
      <c r="X757" s="161" t="str">
        <f t="shared" si="7"/>
        <v>\180907_E0022_P02_HEK_H002_S_M06_4</v>
      </c>
      <c r="Y757" s="159">
        <v>-1.0</v>
      </c>
    </row>
    <row r="758">
      <c r="A758" s="16" t="str">
        <f>Tracking!A750</f>
        <v>180907_E0022_P02_ 7052_2 _S_M06_1</v>
      </c>
      <c r="C758" t="str">
        <f>Tracking!N750</f>
        <v>PC_90min_SWATH_100VW</v>
      </c>
      <c r="E758" s="160" t="str">
        <f t="shared" si="2"/>
        <v>180907_E0022_P02_ 7052_2 _S_M06_1</v>
      </c>
      <c r="F758" s="157"/>
      <c r="G758" s="157" t="s">
        <v>901</v>
      </c>
      <c r="H758" s="157">
        <v>1.0</v>
      </c>
      <c r="I758" s="157" t="s">
        <v>902</v>
      </c>
      <c r="J758" s="160"/>
      <c r="K758" s="160"/>
      <c r="L758" s="160" t="str">
        <f t="shared" si="3"/>
        <v>PC_90min_SWATH_100VW</v>
      </c>
      <c r="M758" s="160" t="str">
        <f t="shared" si="4"/>
        <v>\180907_E0022_P02_ 7052_2 _S_M06_1</v>
      </c>
      <c r="N758" s="157">
        <v>-1.0</v>
      </c>
      <c r="P758" s="161" t="str">
        <f t="shared" si="5"/>
        <v>180907_E0022_P02_ 7052_2 _S_M06_1</v>
      </c>
      <c r="Q758" s="159"/>
      <c r="R758" s="159" t="s">
        <v>901</v>
      </c>
      <c r="S758" s="159">
        <v>1.0</v>
      </c>
      <c r="T758" s="159" t="s">
        <v>902</v>
      </c>
      <c r="U758" s="161" t="str">
        <f t="shared" ref="U758:W758" si="753">J758</f>
        <v/>
      </c>
      <c r="V758" s="161" t="str">
        <f t="shared" si="753"/>
        <v/>
      </c>
      <c r="W758" s="161" t="str">
        <f t="shared" si="753"/>
        <v>PC_90min_SWATH_100VW</v>
      </c>
      <c r="X758" s="161" t="str">
        <f t="shared" si="7"/>
        <v>\180907_E0022_P02_ 7052_2 _S_M06_1</v>
      </c>
      <c r="Y758" s="159">
        <v>-1.0</v>
      </c>
    </row>
    <row r="759">
      <c r="A759" s="16" t="str">
        <f>Tracking!A751</f>
        <v>180907_E0022_P02_ 8064_2 _S_M06_1</v>
      </c>
      <c r="C759" t="str">
        <f>Tracking!N751</f>
        <v>PC_90min_SWATH_100VW</v>
      </c>
      <c r="E759" s="160" t="str">
        <f t="shared" si="2"/>
        <v>180907_E0022_P02_ 8064_2 _S_M06_1</v>
      </c>
      <c r="F759" s="157"/>
      <c r="G759" s="157" t="s">
        <v>901</v>
      </c>
      <c r="H759" s="157">
        <v>1.0</v>
      </c>
      <c r="I759" s="157" t="s">
        <v>902</v>
      </c>
      <c r="J759" s="160"/>
      <c r="K759" s="160"/>
      <c r="L759" s="160" t="str">
        <f t="shared" si="3"/>
        <v>PC_90min_SWATH_100VW</v>
      </c>
      <c r="M759" s="160" t="str">
        <f t="shared" si="4"/>
        <v>\180907_E0022_P02_ 8064_2 _S_M06_1</v>
      </c>
      <c r="N759" s="157">
        <v>-1.0</v>
      </c>
      <c r="P759" s="161" t="str">
        <f t="shared" si="5"/>
        <v>180907_E0022_P02_ 8064_2 _S_M06_1</v>
      </c>
      <c r="Q759" s="159"/>
      <c r="R759" s="159" t="s">
        <v>901</v>
      </c>
      <c r="S759" s="159">
        <v>1.0</v>
      </c>
      <c r="T759" s="159" t="s">
        <v>902</v>
      </c>
      <c r="U759" s="161" t="str">
        <f t="shared" ref="U759:W759" si="754">J759</f>
        <v/>
      </c>
      <c r="V759" s="161" t="str">
        <f t="shared" si="754"/>
        <v/>
      </c>
      <c r="W759" s="161" t="str">
        <f t="shared" si="754"/>
        <v>PC_90min_SWATH_100VW</v>
      </c>
      <c r="X759" s="161" t="str">
        <f t="shared" si="7"/>
        <v>\180907_E0022_P02_ 8064_2 _S_M06_1</v>
      </c>
      <c r="Y759" s="159">
        <v>-1.0</v>
      </c>
    </row>
    <row r="760">
      <c r="A760" s="16" t="str">
        <f>Tracking!A752</f>
        <v>180907_E0022_P02_8078_2_S_M06_1</v>
      </c>
      <c r="C760" t="str">
        <f>Tracking!N752</f>
        <v>PC_90min_SWATH_100VW</v>
      </c>
      <c r="E760" s="160" t="str">
        <f t="shared" si="2"/>
        <v>180907_E0022_P02_8078_2_S_M06_1</v>
      </c>
      <c r="F760" s="157"/>
      <c r="G760" s="157" t="s">
        <v>901</v>
      </c>
      <c r="H760" s="157">
        <v>1.0</v>
      </c>
      <c r="I760" s="157" t="s">
        <v>902</v>
      </c>
      <c r="J760" s="160"/>
      <c r="K760" s="160"/>
      <c r="L760" s="160" t="str">
        <f t="shared" si="3"/>
        <v>PC_90min_SWATH_100VW</v>
      </c>
      <c r="M760" s="160" t="str">
        <f t="shared" si="4"/>
        <v>\180907_E0022_P02_8078_2_S_M06_1</v>
      </c>
      <c r="N760" s="157">
        <v>-1.0</v>
      </c>
      <c r="P760" s="161" t="str">
        <f t="shared" si="5"/>
        <v>180907_E0022_P02_8078_2_S_M06_1</v>
      </c>
      <c r="Q760" s="159"/>
      <c r="R760" s="159" t="s">
        <v>901</v>
      </c>
      <c r="S760" s="159">
        <v>1.0</v>
      </c>
      <c r="T760" s="159" t="s">
        <v>902</v>
      </c>
      <c r="U760" s="161" t="str">
        <f t="shared" ref="U760:W760" si="755">J760</f>
        <v/>
      </c>
      <c r="V760" s="161" t="str">
        <f t="shared" si="755"/>
        <v/>
      </c>
      <c r="W760" s="161" t="str">
        <f t="shared" si="755"/>
        <v>PC_90min_SWATH_100VW</v>
      </c>
      <c r="X760" s="161" t="str">
        <f t="shared" si="7"/>
        <v>\180907_E0022_P02_8078_2_S_M06_1</v>
      </c>
      <c r="Y760" s="159">
        <v>-1.0</v>
      </c>
    </row>
    <row r="761">
      <c r="A761" s="16" t="str">
        <f>Tracking!A753</f>
        <v>180907_E0022_P02_7741_3_S_M06_1</v>
      </c>
      <c r="C761" t="str">
        <f>Tracking!N753</f>
        <v>PC_90min_SWATH_100VW</v>
      </c>
      <c r="E761" s="160" t="str">
        <f t="shared" si="2"/>
        <v>180907_E0022_P02_7741_3_S_M06_1</v>
      </c>
      <c r="F761" s="157"/>
      <c r="G761" s="157" t="s">
        <v>901</v>
      </c>
      <c r="H761" s="157">
        <v>1.0</v>
      </c>
      <c r="I761" s="157" t="s">
        <v>902</v>
      </c>
      <c r="J761" s="160"/>
      <c r="K761" s="160"/>
      <c r="L761" s="160" t="str">
        <f t="shared" si="3"/>
        <v>PC_90min_SWATH_100VW</v>
      </c>
      <c r="M761" s="160" t="str">
        <f t="shared" si="4"/>
        <v>\180907_E0022_P02_7741_3_S_M06_1</v>
      </c>
      <c r="N761" s="157">
        <v>-1.0</v>
      </c>
      <c r="P761" s="161" t="str">
        <f t="shared" si="5"/>
        <v>180907_E0022_P02_7741_3_S_M06_1</v>
      </c>
      <c r="Q761" s="159"/>
      <c r="R761" s="159" t="s">
        <v>901</v>
      </c>
      <c r="S761" s="159">
        <v>1.0</v>
      </c>
      <c r="T761" s="159" t="s">
        <v>902</v>
      </c>
      <c r="U761" s="161" t="str">
        <f t="shared" ref="U761:W761" si="756">J761</f>
        <v/>
      </c>
      <c r="V761" s="161" t="str">
        <f t="shared" si="756"/>
        <v/>
      </c>
      <c r="W761" s="161" t="str">
        <f t="shared" si="756"/>
        <v>PC_90min_SWATH_100VW</v>
      </c>
      <c r="X761" s="161" t="str">
        <f t="shared" si="7"/>
        <v>\180907_E0022_P02_7741_3_S_M06_1</v>
      </c>
      <c r="Y761" s="159">
        <v>-1.0</v>
      </c>
    </row>
    <row r="762">
      <c r="A762" s="16" t="str">
        <f>Tracking!A754</f>
        <v>180907_E0022_P02_ 2522_3 _S_M06_1</v>
      </c>
      <c r="C762" t="str">
        <f>Tracking!N754</f>
        <v>PC_90min_SWATH_100VW</v>
      </c>
      <c r="E762" s="160" t="str">
        <f t="shared" si="2"/>
        <v>180907_E0022_P02_ 2522_3 _S_M06_1</v>
      </c>
      <c r="F762" s="157"/>
      <c r="G762" s="157" t="s">
        <v>901</v>
      </c>
      <c r="H762" s="157">
        <v>1.0</v>
      </c>
      <c r="I762" s="157" t="s">
        <v>902</v>
      </c>
      <c r="J762" s="160"/>
      <c r="K762" s="160"/>
      <c r="L762" s="160" t="str">
        <f t="shared" si="3"/>
        <v>PC_90min_SWATH_100VW</v>
      </c>
      <c r="M762" s="160" t="str">
        <f t="shared" si="4"/>
        <v>\180907_E0022_P02_ 2522_3 _S_M06_1</v>
      </c>
      <c r="N762" s="157">
        <v>-1.0</v>
      </c>
      <c r="P762" s="161" t="str">
        <f t="shared" si="5"/>
        <v>180907_E0022_P02_ 2522_3 _S_M06_1</v>
      </c>
      <c r="Q762" s="159"/>
      <c r="R762" s="159" t="s">
        <v>901</v>
      </c>
      <c r="S762" s="159">
        <v>1.0</v>
      </c>
      <c r="T762" s="159" t="s">
        <v>902</v>
      </c>
      <c r="U762" s="161" t="str">
        <f t="shared" ref="U762:W762" si="757">J762</f>
        <v/>
      </c>
      <c r="V762" s="161" t="str">
        <f t="shared" si="757"/>
        <v/>
      </c>
      <c r="W762" s="161" t="str">
        <f t="shared" si="757"/>
        <v>PC_90min_SWATH_100VW</v>
      </c>
      <c r="X762" s="161" t="str">
        <f t="shared" si="7"/>
        <v>\180907_E0022_P02_ 2522_3 _S_M06_1</v>
      </c>
      <c r="Y762" s="159">
        <v>-1.0</v>
      </c>
    </row>
    <row r="763">
      <c r="A763" s="16" t="str">
        <f>Tracking!A755</f>
        <v>180907_E0022_P02_ 8497_3 _S_M06_1</v>
      </c>
      <c r="C763" t="str">
        <f>Tracking!N755</f>
        <v>PC_90min_SWATH_100VW</v>
      </c>
      <c r="E763" s="160" t="str">
        <f t="shared" si="2"/>
        <v>180907_E0022_P02_ 8497_3 _S_M06_1</v>
      </c>
      <c r="F763" s="157"/>
      <c r="G763" s="157" t="s">
        <v>901</v>
      </c>
      <c r="H763" s="157">
        <v>1.0</v>
      </c>
      <c r="I763" s="157" t="s">
        <v>902</v>
      </c>
      <c r="J763" s="160"/>
      <c r="K763" s="160"/>
      <c r="L763" s="160" t="str">
        <f t="shared" si="3"/>
        <v>PC_90min_SWATH_100VW</v>
      </c>
      <c r="M763" s="160" t="str">
        <f t="shared" si="4"/>
        <v>\180907_E0022_P02_ 8497_3 _S_M06_1</v>
      </c>
      <c r="N763" s="157">
        <v>-1.0</v>
      </c>
      <c r="P763" s="161" t="str">
        <f t="shared" si="5"/>
        <v>180907_E0022_P02_ 8497_3 _S_M06_1</v>
      </c>
      <c r="Q763" s="159"/>
      <c r="R763" s="159" t="s">
        <v>901</v>
      </c>
      <c r="S763" s="159">
        <v>1.0</v>
      </c>
      <c r="T763" s="159" t="s">
        <v>902</v>
      </c>
      <c r="U763" s="161" t="str">
        <f t="shared" ref="U763:W763" si="758">J763</f>
        <v/>
      </c>
      <c r="V763" s="161" t="str">
        <f t="shared" si="758"/>
        <v/>
      </c>
      <c r="W763" s="161" t="str">
        <f t="shared" si="758"/>
        <v>PC_90min_SWATH_100VW</v>
      </c>
      <c r="X763" s="161" t="str">
        <f t="shared" si="7"/>
        <v>\180907_E0022_P02_ 8497_3 _S_M06_1</v>
      </c>
      <c r="Y763" s="159">
        <v>-1.0</v>
      </c>
    </row>
    <row r="764">
      <c r="A764" s="16" t="str">
        <f>Tracking!A756</f>
        <v/>
      </c>
      <c r="C764" t="str">
        <f>Tracking!N756</f>
        <v/>
      </c>
      <c r="E764" s="160" t="str">
        <f t="shared" si="2"/>
        <v/>
      </c>
      <c r="F764" s="157"/>
      <c r="G764" s="157" t="s">
        <v>901</v>
      </c>
      <c r="H764" s="157">
        <v>1.0</v>
      </c>
      <c r="I764" s="157" t="s">
        <v>902</v>
      </c>
      <c r="J764" s="160"/>
      <c r="K764" s="160"/>
      <c r="L764" s="160" t="str">
        <f t="shared" si="3"/>
        <v/>
      </c>
      <c r="M764" s="160" t="str">
        <f t="shared" si="4"/>
        <v>\</v>
      </c>
      <c r="N764" s="157">
        <v>-1.0</v>
      </c>
      <c r="P764" s="161" t="str">
        <f t="shared" si="5"/>
        <v/>
      </c>
      <c r="Q764" s="159"/>
      <c r="R764" s="159" t="s">
        <v>901</v>
      </c>
      <c r="S764" s="159">
        <v>1.0</v>
      </c>
      <c r="T764" s="159" t="s">
        <v>902</v>
      </c>
      <c r="U764" s="161" t="str">
        <f t="shared" ref="U764:W764" si="759">J764</f>
        <v/>
      </c>
      <c r="V764" s="161" t="str">
        <f t="shared" si="759"/>
        <v/>
      </c>
      <c r="W764" s="161" t="str">
        <f t="shared" si="759"/>
        <v/>
      </c>
      <c r="X764" s="161" t="str">
        <f t="shared" si="7"/>
        <v>\</v>
      </c>
      <c r="Y764" s="159">
        <v>-1.0</v>
      </c>
    </row>
    <row r="765">
      <c r="A765" s="16" t="str">
        <f>Tracking!A757</f>
        <v>180912_E0022_P02_ 7949_1 _S_M06_1</v>
      </c>
      <c r="C765" t="str">
        <f>Tracking!N757</f>
        <v>PC_90min_SWATH_100VW</v>
      </c>
      <c r="E765" s="160" t="str">
        <f t="shared" si="2"/>
        <v>180912_E0022_P02_ 7949_1 _S_M06_1</v>
      </c>
      <c r="F765" s="157"/>
      <c r="G765" s="157" t="s">
        <v>901</v>
      </c>
      <c r="H765" s="157">
        <v>1.0</v>
      </c>
      <c r="I765" s="157" t="s">
        <v>902</v>
      </c>
      <c r="J765" s="160"/>
      <c r="K765" s="160"/>
      <c r="L765" s="160" t="str">
        <f t="shared" si="3"/>
        <v>PC_90min_SWATH_100VW</v>
      </c>
      <c r="M765" s="160" t="str">
        <f t="shared" si="4"/>
        <v>\180912_E0022_P02_ 7949_1 _S_M06_1</v>
      </c>
      <c r="N765" s="157">
        <v>-1.0</v>
      </c>
      <c r="P765" s="161" t="str">
        <f t="shared" si="5"/>
        <v>180912_E0022_P02_ 7949_1 _S_M06_1</v>
      </c>
      <c r="Q765" s="159"/>
      <c r="R765" s="159" t="s">
        <v>901</v>
      </c>
      <c r="S765" s="159">
        <v>1.0</v>
      </c>
      <c r="T765" s="159" t="s">
        <v>902</v>
      </c>
      <c r="U765" s="161" t="str">
        <f t="shared" ref="U765:W765" si="760">J765</f>
        <v/>
      </c>
      <c r="V765" s="161" t="str">
        <f t="shared" si="760"/>
        <v/>
      </c>
      <c r="W765" s="161" t="str">
        <f t="shared" si="760"/>
        <v>PC_90min_SWATH_100VW</v>
      </c>
      <c r="X765" s="161" t="str">
        <f t="shared" si="7"/>
        <v>\180912_E0022_P02_ 7949_1 _S_M06_1</v>
      </c>
      <c r="Y765" s="159">
        <v>-1.0</v>
      </c>
    </row>
    <row r="766">
      <c r="A766" s="16" t="str">
        <f>Tracking!A758</f>
        <v>180912_E0022_P02_ 7949_2 _S_M06_1</v>
      </c>
      <c r="C766" t="str">
        <f>Tracking!N758</f>
        <v>PC_90min_SWATH_100VW</v>
      </c>
      <c r="E766" s="160" t="str">
        <f t="shared" si="2"/>
        <v>180912_E0022_P02_ 7949_2 _S_M06_1</v>
      </c>
      <c r="F766" s="157"/>
      <c r="G766" s="157" t="s">
        <v>901</v>
      </c>
      <c r="H766" s="157">
        <v>1.0</v>
      </c>
      <c r="I766" s="157" t="s">
        <v>902</v>
      </c>
      <c r="J766" s="160"/>
      <c r="K766" s="160"/>
      <c r="L766" s="160" t="str">
        <f t="shared" si="3"/>
        <v>PC_90min_SWATH_100VW</v>
      </c>
      <c r="M766" s="160" t="str">
        <f t="shared" si="4"/>
        <v>\180912_E0022_P02_ 7949_2 _S_M06_1</v>
      </c>
      <c r="N766" s="157">
        <v>-1.0</v>
      </c>
      <c r="P766" s="161" t="str">
        <f t="shared" si="5"/>
        <v>180912_E0022_P02_ 7949_2 _S_M06_1</v>
      </c>
      <c r="Q766" s="159"/>
      <c r="R766" s="159" t="s">
        <v>901</v>
      </c>
      <c r="S766" s="159">
        <v>1.0</v>
      </c>
      <c r="T766" s="159" t="s">
        <v>902</v>
      </c>
      <c r="U766" s="161" t="str">
        <f t="shared" ref="U766:W766" si="761">J766</f>
        <v/>
      </c>
      <c r="V766" s="161" t="str">
        <f t="shared" si="761"/>
        <v/>
      </c>
      <c r="W766" s="161" t="str">
        <f t="shared" si="761"/>
        <v>PC_90min_SWATH_100VW</v>
      </c>
      <c r="X766" s="161" t="str">
        <f t="shared" si="7"/>
        <v>\180912_E0022_P02_ 7949_2 _S_M06_1</v>
      </c>
      <c r="Y766" s="159">
        <v>-1.0</v>
      </c>
    </row>
    <row r="767">
      <c r="A767" s="16" t="str">
        <f>Tracking!A759</f>
        <v>180912_E0022_P02_ 2459_2 _S_M06_1</v>
      </c>
      <c r="C767" t="str">
        <f>Tracking!N759</f>
        <v>PC_90min_SWATH_100VW</v>
      </c>
      <c r="E767" s="160" t="str">
        <f t="shared" si="2"/>
        <v>180912_E0022_P02_ 2459_2 _S_M06_1</v>
      </c>
      <c r="F767" s="157"/>
      <c r="G767" s="157" t="s">
        <v>901</v>
      </c>
      <c r="H767" s="157">
        <v>1.0</v>
      </c>
      <c r="I767" s="157" t="s">
        <v>902</v>
      </c>
      <c r="J767" s="160"/>
      <c r="K767" s="160"/>
      <c r="L767" s="160" t="str">
        <f t="shared" si="3"/>
        <v>PC_90min_SWATH_100VW</v>
      </c>
      <c r="M767" s="160" t="str">
        <f t="shared" si="4"/>
        <v>\180912_E0022_P02_ 2459_2 _S_M06_1</v>
      </c>
      <c r="N767" s="157">
        <v>-1.0</v>
      </c>
      <c r="P767" s="161" t="str">
        <f t="shared" si="5"/>
        <v>180912_E0022_P02_ 2459_2 _S_M06_1</v>
      </c>
      <c r="Q767" s="159"/>
      <c r="R767" s="159" t="s">
        <v>901</v>
      </c>
      <c r="S767" s="159">
        <v>1.0</v>
      </c>
      <c r="T767" s="159" t="s">
        <v>902</v>
      </c>
      <c r="U767" s="161" t="str">
        <f t="shared" ref="U767:W767" si="762">J767</f>
        <v/>
      </c>
      <c r="V767" s="161" t="str">
        <f t="shared" si="762"/>
        <v/>
      </c>
      <c r="W767" s="161" t="str">
        <f t="shared" si="762"/>
        <v>PC_90min_SWATH_100VW</v>
      </c>
      <c r="X767" s="161" t="str">
        <f t="shared" si="7"/>
        <v>\180912_E0022_P02_ 2459_2 _S_M06_1</v>
      </c>
      <c r="Y767" s="159">
        <v>-1.0</v>
      </c>
    </row>
    <row r="768">
      <c r="A768" s="16" t="str">
        <f>Tracking!A760</f>
        <v>180912_E0022_P02_ 2459_1 _S_M06_1</v>
      </c>
      <c r="C768" t="str">
        <f>Tracking!N760</f>
        <v>PC_90min_SWATH_100VW</v>
      </c>
      <c r="E768" s="160" t="str">
        <f t="shared" si="2"/>
        <v>180912_E0022_P02_ 2459_1 _S_M06_1</v>
      </c>
      <c r="F768" s="157"/>
      <c r="G768" s="157" t="s">
        <v>901</v>
      </c>
      <c r="H768" s="157">
        <v>1.0</v>
      </c>
      <c r="I768" s="157" t="s">
        <v>902</v>
      </c>
      <c r="J768" s="160"/>
      <c r="K768" s="160"/>
      <c r="L768" s="160" t="str">
        <f t="shared" si="3"/>
        <v>PC_90min_SWATH_100VW</v>
      </c>
      <c r="M768" s="160" t="str">
        <f t="shared" si="4"/>
        <v>\180912_E0022_P02_ 2459_1 _S_M06_1</v>
      </c>
      <c r="N768" s="157">
        <v>-1.0</v>
      </c>
      <c r="P768" s="161" t="str">
        <f t="shared" si="5"/>
        <v>180912_E0022_P02_ 2459_1 _S_M06_1</v>
      </c>
      <c r="Q768" s="159"/>
      <c r="R768" s="159" t="s">
        <v>901</v>
      </c>
      <c r="S768" s="159">
        <v>1.0</v>
      </c>
      <c r="T768" s="159" t="s">
        <v>902</v>
      </c>
      <c r="U768" s="161" t="str">
        <f t="shared" ref="U768:W768" si="763">J768</f>
        <v/>
      </c>
      <c r="V768" s="161" t="str">
        <f t="shared" si="763"/>
        <v/>
      </c>
      <c r="W768" s="161" t="str">
        <f t="shared" si="763"/>
        <v>PC_90min_SWATH_100VW</v>
      </c>
      <c r="X768" s="161" t="str">
        <f t="shared" si="7"/>
        <v>\180912_E0022_P02_ 2459_1 _S_M06_1</v>
      </c>
      <c r="Y768" s="159">
        <v>-1.0</v>
      </c>
    </row>
    <row r="769">
      <c r="A769" s="16" t="str">
        <f>Tracking!A761</f>
        <v>180912_E0022_P02_ HEK_113 _S_M06_1</v>
      </c>
      <c r="C769" t="str">
        <f>Tracking!N761</f>
        <v>PC_90min_SWATH_100VW</v>
      </c>
      <c r="E769" s="160" t="str">
        <f t="shared" si="2"/>
        <v>180912_E0022_P02_ HEK_113 _S_M06_1</v>
      </c>
      <c r="F769" s="157"/>
      <c r="G769" s="157" t="s">
        <v>901</v>
      </c>
      <c r="H769" s="157">
        <v>1.0</v>
      </c>
      <c r="I769" s="157" t="s">
        <v>902</v>
      </c>
      <c r="J769" s="160"/>
      <c r="K769" s="160"/>
      <c r="L769" s="160" t="str">
        <f t="shared" si="3"/>
        <v>PC_90min_SWATH_100VW</v>
      </c>
      <c r="M769" s="160" t="str">
        <f t="shared" si="4"/>
        <v>\180912_E0022_P02_ HEK_113 _S_M06_1</v>
      </c>
      <c r="N769" s="157">
        <v>-1.0</v>
      </c>
      <c r="P769" s="161" t="str">
        <f t="shared" si="5"/>
        <v>180912_E0022_P02_ HEK_113 _S_M06_1</v>
      </c>
      <c r="Q769" s="159"/>
      <c r="R769" s="159" t="s">
        <v>901</v>
      </c>
      <c r="S769" s="159">
        <v>1.0</v>
      </c>
      <c r="T769" s="159" t="s">
        <v>902</v>
      </c>
      <c r="U769" s="161" t="str">
        <f t="shared" ref="U769:W769" si="764">J769</f>
        <v/>
      </c>
      <c r="V769" s="161" t="str">
        <f t="shared" si="764"/>
        <v/>
      </c>
      <c r="W769" s="161" t="str">
        <f t="shared" si="764"/>
        <v>PC_90min_SWATH_100VW</v>
      </c>
      <c r="X769" s="161" t="str">
        <f t="shared" si="7"/>
        <v>\180912_E0022_P02_ HEK_113 _S_M06_1</v>
      </c>
      <c r="Y769" s="159">
        <v>-1.0</v>
      </c>
    </row>
    <row r="770">
      <c r="A770" s="16" t="str">
        <f>Tracking!A762</f>
        <v>180912_E0022_P02_ 3382_2 _S_M06_1</v>
      </c>
      <c r="C770" t="str">
        <f>Tracking!N762</f>
        <v>PC_90min_SWATH_100VW</v>
      </c>
      <c r="E770" s="160" t="str">
        <f t="shared" si="2"/>
        <v>180912_E0022_P02_ 3382_2 _S_M06_1</v>
      </c>
      <c r="F770" s="157"/>
      <c r="G770" s="157" t="s">
        <v>901</v>
      </c>
      <c r="H770" s="157">
        <v>1.0</v>
      </c>
      <c r="I770" s="157" t="s">
        <v>902</v>
      </c>
      <c r="J770" s="160"/>
      <c r="K770" s="160"/>
      <c r="L770" s="160" t="str">
        <f t="shared" si="3"/>
        <v>PC_90min_SWATH_100VW</v>
      </c>
      <c r="M770" s="160" t="str">
        <f t="shared" si="4"/>
        <v>\180912_E0022_P02_ 3382_2 _S_M06_1</v>
      </c>
      <c r="N770" s="157">
        <v>-1.0</v>
      </c>
      <c r="P770" s="161" t="str">
        <f t="shared" si="5"/>
        <v>180912_E0022_P02_ 3382_2 _S_M06_1</v>
      </c>
      <c r="Q770" s="159"/>
      <c r="R770" s="159" t="s">
        <v>901</v>
      </c>
      <c r="S770" s="159">
        <v>1.0</v>
      </c>
      <c r="T770" s="159" t="s">
        <v>902</v>
      </c>
      <c r="U770" s="161" t="str">
        <f t="shared" ref="U770:W770" si="765">J770</f>
        <v/>
      </c>
      <c r="V770" s="161" t="str">
        <f t="shared" si="765"/>
        <v/>
      </c>
      <c r="W770" s="161" t="str">
        <f t="shared" si="765"/>
        <v>PC_90min_SWATH_100VW</v>
      </c>
      <c r="X770" s="161" t="str">
        <f t="shared" si="7"/>
        <v>\180912_E0022_P02_ 3382_2 _S_M06_1</v>
      </c>
      <c r="Y770" s="159">
        <v>-1.0</v>
      </c>
    </row>
    <row r="771">
      <c r="A771" s="16" t="str">
        <f>Tracking!A763</f>
        <v>180912_E0022_P02_ 3382_1 _S_M06_1</v>
      </c>
      <c r="C771" t="str">
        <f>Tracking!N763</f>
        <v>PC_90min_SWATH_100VW</v>
      </c>
      <c r="E771" s="160" t="str">
        <f t="shared" si="2"/>
        <v>180912_E0022_P02_ 3382_1 _S_M06_1</v>
      </c>
      <c r="F771" s="157"/>
      <c r="G771" s="157" t="s">
        <v>901</v>
      </c>
      <c r="H771" s="157">
        <v>1.0</v>
      </c>
      <c r="I771" s="157" t="s">
        <v>902</v>
      </c>
      <c r="J771" s="160"/>
      <c r="K771" s="160"/>
      <c r="L771" s="160" t="str">
        <f t="shared" si="3"/>
        <v>PC_90min_SWATH_100VW</v>
      </c>
      <c r="M771" s="160" t="str">
        <f t="shared" si="4"/>
        <v>\180912_E0022_P02_ 3382_1 _S_M06_1</v>
      </c>
      <c r="N771" s="157">
        <v>-1.0</v>
      </c>
      <c r="P771" s="161" t="str">
        <f t="shared" si="5"/>
        <v>180912_E0022_P02_ 3382_1 _S_M06_1</v>
      </c>
      <c r="Q771" s="159"/>
      <c r="R771" s="159" t="s">
        <v>901</v>
      </c>
      <c r="S771" s="159">
        <v>1.0</v>
      </c>
      <c r="T771" s="159" t="s">
        <v>902</v>
      </c>
      <c r="U771" s="161" t="str">
        <f t="shared" ref="U771:W771" si="766">J771</f>
        <v/>
      </c>
      <c r="V771" s="161" t="str">
        <f t="shared" si="766"/>
        <v/>
      </c>
      <c r="W771" s="161" t="str">
        <f t="shared" si="766"/>
        <v>PC_90min_SWATH_100VW</v>
      </c>
      <c r="X771" s="161" t="str">
        <f t="shared" si="7"/>
        <v>\180912_E0022_P02_ 3382_1 _S_M06_1</v>
      </c>
      <c r="Y771" s="159">
        <v>-1.0</v>
      </c>
    </row>
    <row r="772">
      <c r="A772" s="16" t="str">
        <f>Tracking!A764</f>
        <v>180912_E0022_P02_ 2459_3 _S_M06_1</v>
      </c>
      <c r="C772" t="str">
        <f>Tracking!N764</f>
        <v>PC_90min_SWATH_100VW</v>
      </c>
      <c r="E772" s="160" t="str">
        <f t="shared" si="2"/>
        <v>180912_E0022_P02_ 2459_3 _S_M06_1</v>
      </c>
      <c r="F772" s="157"/>
      <c r="G772" s="157" t="s">
        <v>901</v>
      </c>
      <c r="H772" s="157">
        <v>1.0</v>
      </c>
      <c r="I772" s="157" t="s">
        <v>902</v>
      </c>
      <c r="J772" s="160"/>
      <c r="K772" s="160"/>
      <c r="L772" s="160" t="str">
        <f t="shared" si="3"/>
        <v>PC_90min_SWATH_100VW</v>
      </c>
      <c r="M772" s="160" t="str">
        <f t="shared" si="4"/>
        <v>\180912_E0022_P02_ 2459_3 _S_M06_1</v>
      </c>
      <c r="N772" s="157">
        <v>-1.0</v>
      </c>
      <c r="P772" s="161" t="str">
        <f t="shared" si="5"/>
        <v>180912_E0022_P02_ 2459_3 _S_M06_1</v>
      </c>
      <c r="Q772" s="159"/>
      <c r="R772" s="159" t="s">
        <v>901</v>
      </c>
      <c r="S772" s="159">
        <v>1.0</v>
      </c>
      <c r="T772" s="159" t="s">
        <v>902</v>
      </c>
      <c r="U772" s="161" t="str">
        <f t="shared" ref="U772:W772" si="767">J772</f>
        <v/>
      </c>
      <c r="V772" s="161" t="str">
        <f t="shared" si="767"/>
        <v/>
      </c>
      <c r="W772" s="161" t="str">
        <f t="shared" si="767"/>
        <v>PC_90min_SWATH_100VW</v>
      </c>
      <c r="X772" s="161" t="str">
        <f t="shared" si="7"/>
        <v>\180912_E0022_P02_ 2459_3 _S_M06_1</v>
      </c>
      <c r="Y772" s="159">
        <v>-1.0</v>
      </c>
    </row>
    <row r="773">
      <c r="A773" s="16" t="str">
        <f>Tracking!A765</f>
        <v>180912_E0022_P02_ 7949_3 _S_M06_1</v>
      </c>
      <c r="C773" t="str">
        <f>Tracking!N765</f>
        <v>PC_90min_SWATH_100VW</v>
      </c>
      <c r="E773" s="160" t="str">
        <f t="shared" si="2"/>
        <v>180912_E0022_P02_ 7949_3 _S_M06_1</v>
      </c>
      <c r="F773" s="157"/>
      <c r="G773" s="157" t="s">
        <v>901</v>
      </c>
      <c r="H773" s="157">
        <v>1.0</v>
      </c>
      <c r="I773" s="157" t="s">
        <v>902</v>
      </c>
      <c r="J773" s="160"/>
      <c r="K773" s="160"/>
      <c r="L773" s="160" t="str">
        <f t="shared" si="3"/>
        <v>PC_90min_SWATH_100VW</v>
      </c>
      <c r="M773" s="160" t="str">
        <f t="shared" si="4"/>
        <v>\180912_E0022_P02_ 7949_3 _S_M06_1</v>
      </c>
      <c r="N773" s="157">
        <v>-1.0</v>
      </c>
      <c r="P773" s="161" t="str">
        <f t="shared" si="5"/>
        <v>180912_E0022_P02_ 7949_3 _S_M06_1</v>
      </c>
      <c r="Q773" s="159"/>
      <c r="R773" s="159" t="s">
        <v>901</v>
      </c>
      <c r="S773" s="159">
        <v>1.0</v>
      </c>
      <c r="T773" s="159" t="s">
        <v>902</v>
      </c>
      <c r="U773" s="161" t="str">
        <f t="shared" ref="U773:W773" si="768">J773</f>
        <v/>
      </c>
      <c r="V773" s="161" t="str">
        <f t="shared" si="768"/>
        <v/>
      </c>
      <c r="W773" s="161" t="str">
        <f t="shared" si="768"/>
        <v>PC_90min_SWATH_100VW</v>
      </c>
      <c r="X773" s="161" t="str">
        <f t="shared" si="7"/>
        <v>\180912_E0022_P02_ 7949_3 _S_M06_1</v>
      </c>
      <c r="Y773" s="159">
        <v>-1.0</v>
      </c>
    </row>
    <row r="774">
      <c r="A774" s="16" t="str">
        <f>Tracking!A766</f>
        <v>180912_E0022_P02_ 3382_3 _S_M06_1</v>
      </c>
      <c r="C774" t="str">
        <f>Tracking!N766</f>
        <v>PC_90min_SWATH_100VW</v>
      </c>
      <c r="E774" s="160" t="str">
        <f t="shared" si="2"/>
        <v>180912_E0022_P02_ 3382_3 _S_M06_1</v>
      </c>
      <c r="F774" s="157"/>
      <c r="G774" s="157" t="s">
        <v>901</v>
      </c>
      <c r="H774" s="157">
        <v>1.0</v>
      </c>
      <c r="I774" s="157" t="s">
        <v>902</v>
      </c>
      <c r="J774" s="160"/>
      <c r="K774" s="160"/>
      <c r="L774" s="160" t="str">
        <f t="shared" si="3"/>
        <v>PC_90min_SWATH_100VW</v>
      </c>
      <c r="M774" s="160" t="str">
        <f t="shared" si="4"/>
        <v>\180912_E0022_P02_ 3382_3 _S_M06_1</v>
      </c>
      <c r="N774" s="157">
        <v>-1.0</v>
      </c>
      <c r="P774" s="161" t="str">
        <f t="shared" si="5"/>
        <v>180912_E0022_P02_ 3382_3 _S_M06_1</v>
      </c>
      <c r="Q774" s="159"/>
      <c r="R774" s="159" t="s">
        <v>901</v>
      </c>
      <c r="S774" s="159">
        <v>1.0</v>
      </c>
      <c r="T774" s="159" t="s">
        <v>902</v>
      </c>
      <c r="U774" s="161" t="str">
        <f t="shared" ref="U774:W774" si="769">J774</f>
        <v/>
      </c>
      <c r="V774" s="161" t="str">
        <f t="shared" si="769"/>
        <v/>
      </c>
      <c r="W774" s="161" t="str">
        <f t="shared" si="769"/>
        <v>PC_90min_SWATH_100VW</v>
      </c>
      <c r="X774" s="161" t="str">
        <f t="shared" si="7"/>
        <v>\180912_E0022_P02_ 3382_3 _S_M06_1</v>
      </c>
      <c r="Y774" s="159">
        <v>-1.0</v>
      </c>
    </row>
    <row r="775">
      <c r="A775" s="16" t="str">
        <f>Tracking!A767</f>
        <v>180912_E0022_P02_HEK_H002_S_M06_1</v>
      </c>
      <c r="C775" t="str">
        <f>Tracking!N767</f>
        <v>PC_90min_SWATH_100VW</v>
      </c>
      <c r="E775" s="160" t="str">
        <f t="shared" si="2"/>
        <v>180912_E0022_P02_HEK_H002_S_M06_1</v>
      </c>
      <c r="F775" s="157"/>
      <c r="G775" s="157" t="s">
        <v>901</v>
      </c>
      <c r="H775" s="157">
        <v>1.0</v>
      </c>
      <c r="I775" s="157" t="s">
        <v>902</v>
      </c>
      <c r="J775" s="160"/>
      <c r="K775" s="160"/>
      <c r="L775" s="160" t="str">
        <f t="shared" si="3"/>
        <v>PC_90min_SWATH_100VW</v>
      </c>
      <c r="M775" s="160" t="str">
        <f t="shared" si="4"/>
        <v>\180912_E0022_P02_HEK_H002_S_M06_1</v>
      </c>
      <c r="N775" s="157">
        <v>-1.0</v>
      </c>
      <c r="P775" s="161" t="str">
        <f t="shared" si="5"/>
        <v>180912_E0022_P02_HEK_H002_S_M06_1</v>
      </c>
      <c r="Q775" s="159"/>
      <c r="R775" s="159" t="s">
        <v>901</v>
      </c>
      <c r="S775" s="159">
        <v>1.0</v>
      </c>
      <c r="T775" s="159" t="s">
        <v>902</v>
      </c>
      <c r="U775" s="161" t="str">
        <f t="shared" ref="U775:W775" si="770">J775</f>
        <v/>
      </c>
      <c r="V775" s="161" t="str">
        <f t="shared" si="770"/>
        <v/>
      </c>
      <c r="W775" s="161" t="str">
        <f t="shared" si="770"/>
        <v>PC_90min_SWATH_100VW</v>
      </c>
      <c r="X775" s="161" t="str">
        <f t="shared" si="7"/>
        <v>\180912_E0022_P02_HEK_H002_S_M06_1</v>
      </c>
      <c r="Y775" s="159">
        <v>-1.0</v>
      </c>
    </row>
    <row r="776">
      <c r="A776" s="16" t="str">
        <f>Tracking!A768</f>
        <v>180912_E0022_P02_ 6429_2 _S_M06_1</v>
      </c>
      <c r="C776" t="str">
        <f>Tracking!N768</f>
        <v>PC_90min_SWATH_100VW</v>
      </c>
      <c r="E776" s="160" t="str">
        <f t="shared" si="2"/>
        <v>180912_E0022_P02_ 6429_2 _S_M06_1</v>
      </c>
      <c r="F776" s="157"/>
      <c r="G776" s="157" t="s">
        <v>901</v>
      </c>
      <c r="H776" s="157">
        <v>1.0</v>
      </c>
      <c r="I776" s="157" t="s">
        <v>902</v>
      </c>
      <c r="J776" s="160"/>
      <c r="K776" s="160"/>
      <c r="L776" s="160" t="str">
        <f t="shared" si="3"/>
        <v>PC_90min_SWATH_100VW</v>
      </c>
      <c r="M776" s="160" t="str">
        <f t="shared" si="4"/>
        <v>\180912_E0022_P02_ 6429_2 _S_M06_1</v>
      </c>
      <c r="N776" s="157">
        <v>-1.0</v>
      </c>
      <c r="P776" s="161" t="str">
        <f t="shared" si="5"/>
        <v>180912_E0022_P02_ 6429_2 _S_M06_1</v>
      </c>
      <c r="Q776" s="159"/>
      <c r="R776" s="159" t="s">
        <v>901</v>
      </c>
      <c r="S776" s="159">
        <v>1.0</v>
      </c>
      <c r="T776" s="159" t="s">
        <v>902</v>
      </c>
      <c r="U776" s="161" t="str">
        <f t="shared" ref="U776:W776" si="771">J776</f>
        <v/>
      </c>
      <c r="V776" s="161" t="str">
        <f t="shared" si="771"/>
        <v/>
      </c>
      <c r="W776" s="161" t="str">
        <f t="shared" si="771"/>
        <v>PC_90min_SWATH_100VW</v>
      </c>
      <c r="X776" s="161" t="str">
        <f t="shared" si="7"/>
        <v>\180912_E0022_P02_ 6429_2 _S_M06_1</v>
      </c>
      <c r="Y776" s="159">
        <v>-1.0</v>
      </c>
    </row>
    <row r="777">
      <c r="A777" s="16" t="str">
        <f>Tracking!A769</f>
        <v>180912_E0022_P02_ HEK_112 _S_M06_1</v>
      </c>
      <c r="C777" t="str">
        <f>Tracking!N769</f>
        <v>PC_90min_SWATH_100VW</v>
      </c>
      <c r="E777" s="160" t="str">
        <f t="shared" si="2"/>
        <v>180912_E0022_P02_ HEK_112 _S_M06_1</v>
      </c>
      <c r="F777" s="157"/>
      <c r="G777" s="157" t="s">
        <v>901</v>
      </c>
      <c r="H777" s="157">
        <v>1.0</v>
      </c>
      <c r="I777" s="157" t="s">
        <v>902</v>
      </c>
      <c r="J777" s="160"/>
      <c r="K777" s="160"/>
      <c r="L777" s="160" t="str">
        <f t="shared" si="3"/>
        <v>PC_90min_SWATH_100VW</v>
      </c>
      <c r="M777" s="160" t="str">
        <f t="shared" si="4"/>
        <v>\180912_E0022_P02_ HEK_112 _S_M06_1</v>
      </c>
      <c r="N777" s="157">
        <v>-1.0</v>
      </c>
      <c r="P777" s="161" t="str">
        <f t="shared" si="5"/>
        <v>180912_E0022_P02_ HEK_112 _S_M06_1</v>
      </c>
      <c r="Q777" s="159"/>
      <c r="R777" s="159" t="s">
        <v>901</v>
      </c>
      <c r="S777" s="159">
        <v>1.0</v>
      </c>
      <c r="T777" s="159" t="s">
        <v>902</v>
      </c>
      <c r="U777" s="161" t="str">
        <f t="shared" ref="U777:W777" si="772">J777</f>
        <v/>
      </c>
      <c r="V777" s="161" t="str">
        <f t="shared" si="772"/>
        <v/>
      </c>
      <c r="W777" s="161" t="str">
        <f t="shared" si="772"/>
        <v>PC_90min_SWATH_100VW</v>
      </c>
      <c r="X777" s="161" t="str">
        <f t="shared" si="7"/>
        <v>\180912_E0022_P02_ HEK_112 _S_M06_1</v>
      </c>
      <c r="Y777" s="159">
        <v>-1.0</v>
      </c>
    </row>
    <row r="778">
      <c r="A778" s="16" t="str">
        <f>Tracking!A770</f>
        <v>180912_E0022_P02_ 2879_2 _S_M06_1</v>
      </c>
      <c r="C778" t="str">
        <f>Tracking!N770</f>
        <v>PC_90min_SWATH_100VW</v>
      </c>
      <c r="E778" s="160" t="str">
        <f t="shared" si="2"/>
        <v>180912_E0022_P02_ 2879_2 _S_M06_1</v>
      </c>
      <c r="F778" s="157"/>
      <c r="G778" s="157" t="s">
        <v>901</v>
      </c>
      <c r="H778" s="157">
        <v>1.0</v>
      </c>
      <c r="I778" s="157" t="s">
        <v>902</v>
      </c>
      <c r="J778" s="160"/>
      <c r="K778" s="160"/>
      <c r="L778" s="160" t="str">
        <f t="shared" si="3"/>
        <v>PC_90min_SWATH_100VW</v>
      </c>
      <c r="M778" s="160" t="str">
        <f t="shared" si="4"/>
        <v>\180912_E0022_P02_ 2879_2 _S_M06_1</v>
      </c>
      <c r="N778" s="157">
        <v>-1.0</v>
      </c>
      <c r="P778" s="161" t="str">
        <f t="shared" si="5"/>
        <v>180912_E0022_P02_ 2879_2 _S_M06_1</v>
      </c>
      <c r="Q778" s="159"/>
      <c r="R778" s="159" t="s">
        <v>901</v>
      </c>
      <c r="S778" s="159">
        <v>1.0</v>
      </c>
      <c r="T778" s="159" t="s">
        <v>902</v>
      </c>
      <c r="U778" s="161" t="str">
        <f t="shared" ref="U778:W778" si="773">J778</f>
        <v/>
      </c>
      <c r="V778" s="161" t="str">
        <f t="shared" si="773"/>
        <v/>
      </c>
      <c r="W778" s="161" t="str">
        <f t="shared" si="773"/>
        <v>PC_90min_SWATH_100VW</v>
      </c>
      <c r="X778" s="161" t="str">
        <f t="shared" si="7"/>
        <v>\180912_E0022_P02_ 2879_2 _S_M06_1</v>
      </c>
      <c r="Y778" s="159">
        <v>-1.0</v>
      </c>
    </row>
    <row r="779">
      <c r="A779" s="16" t="str">
        <f>Tracking!A771</f>
        <v>180912_E0022_P02_ 2636_2 _S_M06_1</v>
      </c>
      <c r="C779" t="str">
        <f>Tracking!N771</f>
        <v>PC_90min_SWATH_100VW</v>
      </c>
      <c r="E779" s="160" t="str">
        <f t="shared" si="2"/>
        <v>180912_E0022_P02_ 2636_2 _S_M06_1</v>
      </c>
      <c r="F779" s="157"/>
      <c r="G779" s="157" t="s">
        <v>901</v>
      </c>
      <c r="H779" s="157">
        <v>1.0</v>
      </c>
      <c r="I779" s="157" t="s">
        <v>902</v>
      </c>
      <c r="J779" s="160"/>
      <c r="K779" s="160"/>
      <c r="L779" s="160" t="str">
        <f t="shared" si="3"/>
        <v>PC_90min_SWATH_100VW</v>
      </c>
      <c r="M779" s="160" t="str">
        <f t="shared" si="4"/>
        <v>\180912_E0022_P02_ 2636_2 _S_M06_1</v>
      </c>
      <c r="N779" s="157">
        <v>-1.0</v>
      </c>
      <c r="P779" s="161" t="str">
        <f t="shared" si="5"/>
        <v>180912_E0022_P02_ 2636_2 _S_M06_1</v>
      </c>
      <c r="Q779" s="159"/>
      <c r="R779" s="159" t="s">
        <v>901</v>
      </c>
      <c r="S779" s="159">
        <v>1.0</v>
      </c>
      <c r="T779" s="159" t="s">
        <v>902</v>
      </c>
      <c r="U779" s="161" t="str">
        <f t="shared" ref="U779:W779" si="774">J779</f>
        <v/>
      </c>
      <c r="V779" s="161" t="str">
        <f t="shared" si="774"/>
        <v/>
      </c>
      <c r="W779" s="161" t="str">
        <f t="shared" si="774"/>
        <v>PC_90min_SWATH_100VW</v>
      </c>
      <c r="X779" s="161" t="str">
        <f t="shared" si="7"/>
        <v>\180912_E0022_P02_ 2636_2 _S_M06_1</v>
      </c>
      <c r="Y779" s="159">
        <v>-1.0</v>
      </c>
    </row>
    <row r="780">
      <c r="A780" s="16" t="str">
        <f>Tracking!A772</f>
        <v>180912_E0022_P02_ 2143_1 _S_M06_1</v>
      </c>
      <c r="C780" t="str">
        <f>Tracking!N772</f>
        <v>PC_90min_SWATH_100VW</v>
      </c>
      <c r="E780" s="160" t="str">
        <f t="shared" si="2"/>
        <v>180912_E0022_P02_ 2143_1 _S_M06_1</v>
      </c>
      <c r="F780" s="157"/>
      <c r="G780" s="157" t="s">
        <v>901</v>
      </c>
      <c r="H780" s="157">
        <v>1.0</v>
      </c>
      <c r="I780" s="157" t="s">
        <v>902</v>
      </c>
      <c r="J780" s="160"/>
      <c r="K780" s="160"/>
      <c r="L780" s="160" t="str">
        <f t="shared" si="3"/>
        <v>PC_90min_SWATH_100VW</v>
      </c>
      <c r="M780" s="160" t="str">
        <f t="shared" si="4"/>
        <v>\180912_E0022_P02_ 2143_1 _S_M06_1</v>
      </c>
      <c r="N780" s="157">
        <v>-1.0</v>
      </c>
      <c r="P780" s="161" t="str">
        <f t="shared" si="5"/>
        <v>180912_E0022_P02_ 2143_1 _S_M06_1</v>
      </c>
      <c r="Q780" s="159"/>
      <c r="R780" s="159" t="s">
        <v>901</v>
      </c>
      <c r="S780" s="159">
        <v>1.0</v>
      </c>
      <c r="T780" s="159" t="s">
        <v>902</v>
      </c>
      <c r="U780" s="161" t="str">
        <f t="shared" ref="U780:W780" si="775">J780</f>
        <v/>
      </c>
      <c r="V780" s="161" t="str">
        <f t="shared" si="775"/>
        <v/>
      </c>
      <c r="W780" s="161" t="str">
        <f t="shared" si="775"/>
        <v>PC_90min_SWATH_100VW</v>
      </c>
      <c r="X780" s="161" t="str">
        <f t="shared" si="7"/>
        <v>\180912_E0022_P02_ 2143_1 _S_M06_1</v>
      </c>
      <c r="Y780" s="159">
        <v>-1.0</v>
      </c>
    </row>
    <row r="781">
      <c r="A781" s="16" t="str">
        <f>Tracking!A773</f>
        <v>180912_E0022_P02_ 8213_3 _S_M06_1</v>
      </c>
      <c r="C781" t="str">
        <f>Tracking!N773</f>
        <v>PC_90min_SWATH_100VW</v>
      </c>
      <c r="E781" s="160" t="str">
        <f t="shared" si="2"/>
        <v>180912_E0022_P02_ 8213_3 _S_M06_1</v>
      </c>
      <c r="F781" s="157"/>
      <c r="G781" s="157" t="s">
        <v>901</v>
      </c>
      <c r="H781" s="157">
        <v>1.0</v>
      </c>
      <c r="I781" s="157" t="s">
        <v>902</v>
      </c>
      <c r="J781" s="160"/>
      <c r="K781" s="160"/>
      <c r="L781" s="160" t="str">
        <f t="shared" si="3"/>
        <v>PC_90min_SWATH_100VW</v>
      </c>
      <c r="M781" s="160" t="str">
        <f t="shared" si="4"/>
        <v>\180912_E0022_P02_ 8213_3 _S_M06_1</v>
      </c>
      <c r="N781" s="157">
        <v>-1.0</v>
      </c>
      <c r="P781" s="161" t="str">
        <f t="shared" si="5"/>
        <v>180912_E0022_P02_ 8213_3 _S_M06_1</v>
      </c>
      <c r="Q781" s="159"/>
      <c r="R781" s="159" t="s">
        <v>901</v>
      </c>
      <c r="S781" s="159">
        <v>1.0</v>
      </c>
      <c r="T781" s="159" t="s">
        <v>902</v>
      </c>
      <c r="U781" s="161" t="str">
        <f t="shared" ref="U781:W781" si="776">J781</f>
        <v/>
      </c>
      <c r="V781" s="161" t="str">
        <f t="shared" si="776"/>
        <v/>
      </c>
      <c r="W781" s="161" t="str">
        <f t="shared" si="776"/>
        <v>PC_90min_SWATH_100VW</v>
      </c>
      <c r="X781" s="161" t="str">
        <f t="shared" si="7"/>
        <v>\180912_E0022_P02_ 8213_3 _S_M06_1</v>
      </c>
      <c r="Y781" s="159">
        <v>-1.0</v>
      </c>
    </row>
    <row r="782">
      <c r="A782" s="16" t="str">
        <f>Tracking!A774</f>
        <v>180912_E0022_P02_ 6577_3 _S_M06_1</v>
      </c>
      <c r="C782" t="str">
        <f>Tracking!N774</f>
        <v>PC_90min_SWATH_100VW</v>
      </c>
      <c r="E782" s="160" t="str">
        <f t="shared" si="2"/>
        <v>180912_E0022_P02_ 6577_3 _S_M06_1</v>
      </c>
      <c r="F782" s="157"/>
      <c r="G782" s="157" t="s">
        <v>901</v>
      </c>
      <c r="H782" s="157">
        <v>1.0</v>
      </c>
      <c r="I782" s="157" t="s">
        <v>902</v>
      </c>
      <c r="J782" s="160"/>
      <c r="K782" s="160"/>
      <c r="L782" s="160" t="str">
        <f t="shared" si="3"/>
        <v>PC_90min_SWATH_100VW</v>
      </c>
      <c r="M782" s="160" t="str">
        <f t="shared" si="4"/>
        <v>\180912_E0022_P02_ 6577_3 _S_M06_1</v>
      </c>
      <c r="N782" s="157">
        <v>-1.0</v>
      </c>
      <c r="P782" s="161" t="str">
        <f t="shared" si="5"/>
        <v>180912_E0022_P02_ 6577_3 _S_M06_1</v>
      </c>
      <c r="Q782" s="159"/>
      <c r="R782" s="159" t="s">
        <v>901</v>
      </c>
      <c r="S782" s="159">
        <v>1.0</v>
      </c>
      <c r="T782" s="159" t="s">
        <v>902</v>
      </c>
      <c r="U782" s="161" t="str">
        <f t="shared" ref="U782:W782" si="777">J782</f>
        <v/>
      </c>
      <c r="V782" s="161" t="str">
        <f t="shared" si="777"/>
        <v/>
      </c>
      <c r="W782" s="161" t="str">
        <f t="shared" si="777"/>
        <v>PC_90min_SWATH_100VW</v>
      </c>
      <c r="X782" s="161" t="str">
        <f t="shared" si="7"/>
        <v>\180912_E0022_P02_ 6577_3 _S_M06_1</v>
      </c>
      <c r="Y782" s="159">
        <v>-1.0</v>
      </c>
    </row>
    <row r="783">
      <c r="A783" s="16" t="str">
        <f>Tracking!A775</f>
        <v>180912_E0022_P02_ 3409_3 _S_M06_1</v>
      </c>
      <c r="C783" t="str">
        <f>Tracking!N775</f>
        <v>PC_90min_SWATH_100VW</v>
      </c>
      <c r="E783" s="160" t="str">
        <f t="shared" si="2"/>
        <v>180912_E0022_P02_ 3409_3 _S_M06_1</v>
      </c>
      <c r="F783" s="157"/>
      <c r="G783" s="157" t="s">
        <v>901</v>
      </c>
      <c r="H783" s="157">
        <v>1.0</v>
      </c>
      <c r="I783" s="157" t="s">
        <v>902</v>
      </c>
      <c r="J783" s="160"/>
      <c r="K783" s="160"/>
      <c r="L783" s="160" t="str">
        <f t="shared" si="3"/>
        <v>PC_90min_SWATH_100VW</v>
      </c>
      <c r="M783" s="160" t="str">
        <f t="shared" si="4"/>
        <v>\180912_E0022_P02_ 3409_3 _S_M06_1</v>
      </c>
      <c r="N783" s="157">
        <v>-1.0</v>
      </c>
      <c r="P783" s="161" t="str">
        <f t="shared" si="5"/>
        <v>180912_E0022_P02_ 3409_3 _S_M06_1</v>
      </c>
      <c r="Q783" s="159"/>
      <c r="R783" s="159" t="s">
        <v>901</v>
      </c>
      <c r="S783" s="159">
        <v>1.0</v>
      </c>
      <c r="T783" s="159" t="s">
        <v>902</v>
      </c>
      <c r="U783" s="161" t="str">
        <f t="shared" ref="U783:W783" si="778">J783</f>
        <v/>
      </c>
      <c r="V783" s="161" t="str">
        <f t="shared" si="778"/>
        <v/>
      </c>
      <c r="W783" s="161" t="str">
        <f t="shared" si="778"/>
        <v>PC_90min_SWATH_100VW</v>
      </c>
      <c r="X783" s="161" t="str">
        <f t="shared" si="7"/>
        <v>\180912_E0022_P02_ 3409_3 _S_M06_1</v>
      </c>
      <c r="Y783" s="159">
        <v>-1.0</v>
      </c>
    </row>
    <row r="784">
      <c r="A784" s="16" t="str">
        <f>Tracking!A776</f>
        <v>180912_E0022_P02_ 2636_3 _S_M06_1</v>
      </c>
      <c r="C784" t="str">
        <f>Tracking!N776</f>
        <v>PC_90min_SWATH_100VW</v>
      </c>
      <c r="E784" s="160" t="str">
        <f t="shared" si="2"/>
        <v>180912_E0022_P02_ 2636_3 _S_M06_1</v>
      </c>
      <c r="F784" s="157"/>
      <c r="G784" s="157" t="s">
        <v>901</v>
      </c>
      <c r="H784" s="157">
        <v>1.0</v>
      </c>
      <c r="I784" s="157" t="s">
        <v>902</v>
      </c>
      <c r="J784" s="160"/>
      <c r="K784" s="160"/>
      <c r="L784" s="160" t="str">
        <f t="shared" si="3"/>
        <v>PC_90min_SWATH_100VW</v>
      </c>
      <c r="M784" s="160" t="str">
        <f t="shared" si="4"/>
        <v>\180912_E0022_P02_ 2636_3 _S_M06_1</v>
      </c>
      <c r="N784" s="157">
        <v>-1.0</v>
      </c>
      <c r="P784" s="161" t="str">
        <f t="shared" si="5"/>
        <v>180912_E0022_P02_ 2636_3 _S_M06_1</v>
      </c>
      <c r="Q784" s="159"/>
      <c r="R784" s="159" t="s">
        <v>901</v>
      </c>
      <c r="S784" s="159">
        <v>1.0</v>
      </c>
      <c r="T784" s="159" t="s">
        <v>902</v>
      </c>
      <c r="U784" s="161" t="str">
        <f t="shared" ref="U784:W784" si="779">J784</f>
        <v/>
      </c>
      <c r="V784" s="161" t="str">
        <f t="shared" si="779"/>
        <v/>
      </c>
      <c r="W784" s="161" t="str">
        <f t="shared" si="779"/>
        <v>PC_90min_SWATH_100VW</v>
      </c>
      <c r="X784" s="161" t="str">
        <f t="shared" si="7"/>
        <v>\180912_E0022_P02_ 2636_3 _S_M06_1</v>
      </c>
      <c r="Y784" s="159">
        <v>-1.0</v>
      </c>
    </row>
    <row r="785">
      <c r="A785" s="16" t="str">
        <f>Tracking!A777</f>
        <v>180912_E0022_P02_ 6429_1 _S_M06_1</v>
      </c>
      <c r="C785" t="str">
        <f>Tracking!N777</f>
        <v>PC_90min_SWATH_100VW</v>
      </c>
      <c r="E785" s="160" t="str">
        <f t="shared" si="2"/>
        <v>180912_E0022_P02_ 6429_1 _S_M06_1</v>
      </c>
      <c r="F785" s="157"/>
      <c r="G785" s="157" t="s">
        <v>901</v>
      </c>
      <c r="H785" s="157">
        <v>1.0</v>
      </c>
      <c r="I785" s="157" t="s">
        <v>902</v>
      </c>
      <c r="J785" s="160"/>
      <c r="K785" s="160"/>
      <c r="L785" s="160" t="str">
        <f t="shared" si="3"/>
        <v>PC_90min_SWATH_100VW</v>
      </c>
      <c r="M785" s="160" t="str">
        <f t="shared" si="4"/>
        <v>\180912_E0022_P02_ 6429_1 _S_M06_1</v>
      </c>
      <c r="N785" s="157">
        <v>-1.0</v>
      </c>
      <c r="P785" s="161" t="str">
        <f t="shared" si="5"/>
        <v>180912_E0022_P02_ 6429_1 _S_M06_1</v>
      </c>
      <c r="Q785" s="159"/>
      <c r="R785" s="159" t="s">
        <v>901</v>
      </c>
      <c r="S785" s="159">
        <v>1.0</v>
      </c>
      <c r="T785" s="159" t="s">
        <v>902</v>
      </c>
      <c r="U785" s="161" t="str">
        <f t="shared" ref="U785:W785" si="780">J785</f>
        <v/>
      </c>
      <c r="V785" s="161" t="str">
        <f t="shared" si="780"/>
        <v/>
      </c>
      <c r="W785" s="161" t="str">
        <f t="shared" si="780"/>
        <v>PC_90min_SWATH_100VW</v>
      </c>
      <c r="X785" s="161" t="str">
        <f t="shared" si="7"/>
        <v>\180912_E0022_P02_ 6429_1 _S_M06_1</v>
      </c>
      <c r="Y785" s="159">
        <v>-1.0</v>
      </c>
    </row>
    <row r="786">
      <c r="A786" s="16" t="str">
        <f>Tracking!A778</f>
        <v>180912_E0022_P02_ 3409_1 _S_M06_1</v>
      </c>
      <c r="C786" t="str">
        <f>Tracking!N778</f>
        <v>PC_90min_SWATH_100VW</v>
      </c>
      <c r="E786" s="160" t="str">
        <f t="shared" si="2"/>
        <v>180912_E0022_P02_ 3409_1 _S_M06_1</v>
      </c>
      <c r="F786" s="157"/>
      <c r="G786" s="157" t="s">
        <v>901</v>
      </c>
      <c r="H786" s="157">
        <v>1.0</v>
      </c>
      <c r="I786" s="157" t="s">
        <v>902</v>
      </c>
      <c r="J786" s="160"/>
      <c r="K786" s="160"/>
      <c r="L786" s="160" t="str">
        <f t="shared" si="3"/>
        <v>PC_90min_SWATH_100VW</v>
      </c>
      <c r="M786" s="160" t="str">
        <f t="shared" si="4"/>
        <v>\180912_E0022_P02_ 3409_1 _S_M06_1</v>
      </c>
      <c r="N786" s="157">
        <v>-1.0</v>
      </c>
      <c r="P786" s="161" t="str">
        <f t="shared" si="5"/>
        <v>180912_E0022_P02_ 3409_1 _S_M06_1</v>
      </c>
      <c r="Q786" s="159"/>
      <c r="R786" s="159" t="s">
        <v>901</v>
      </c>
      <c r="S786" s="159">
        <v>1.0</v>
      </c>
      <c r="T786" s="159" t="s">
        <v>902</v>
      </c>
      <c r="U786" s="161" t="str">
        <f t="shared" ref="U786:W786" si="781">J786</f>
        <v/>
      </c>
      <c r="V786" s="161" t="str">
        <f t="shared" si="781"/>
        <v/>
      </c>
      <c r="W786" s="161" t="str">
        <f t="shared" si="781"/>
        <v>PC_90min_SWATH_100VW</v>
      </c>
      <c r="X786" s="161" t="str">
        <f t="shared" si="7"/>
        <v>\180912_E0022_P02_ 3409_1 _S_M06_1</v>
      </c>
      <c r="Y786" s="159">
        <v>-1.0</v>
      </c>
    </row>
    <row r="787">
      <c r="A787" s="16" t="str">
        <f>Tracking!A779</f>
        <v>180912_E0022_P02_ 2143_3 _S_M06_1</v>
      </c>
      <c r="C787" t="str">
        <f>Tracking!N779</f>
        <v>PC_90min_SWATH_100VW</v>
      </c>
      <c r="E787" s="160" t="str">
        <f t="shared" si="2"/>
        <v>180912_E0022_P02_ 2143_3 _S_M06_1</v>
      </c>
      <c r="F787" s="157"/>
      <c r="G787" s="157" t="s">
        <v>901</v>
      </c>
      <c r="H787" s="157">
        <v>1.0</v>
      </c>
      <c r="I787" s="157" t="s">
        <v>902</v>
      </c>
      <c r="J787" s="160"/>
      <c r="K787" s="160"/>
      <c r="L787" s="160" t="str">
        <f t="shared" si="3"/>
        <v>PC_90min_SWATH_100VW</v>
      </c>
      <c r="M787" s="160" t="str">
        <f t="shared" si="4"/>
        <v>\180912_E0022_P02_ 2143_3 _S_M06_1</v>
      </c>
      <c r="N787" s="157">
        <v>-1.0</v>
      </c>
      <c r="P787" s="161" t="str">
        <f t="shared" si="5"/>
        <v>180912_E0022_P02_ 2143_3 _S_M06_1</v>
      </c>
      <c r="Q787" s="159"/>
      <c r="R787" s="159" t="s">
        <v>901</v>
      </c>
      <c r="S787" s="159">
        <v>1.0</v>
      </c>
      <c r="T787" s="159" t="s">
        <v>902</v>
      </c>
      <c r="U787" s="161" t="str">
        <f t="shared" ref="U787:W787" si="782">J787</f>
        <v/>
      </c>
      <c r="V787" s="161" t="str">
        <f t="shared" si="782"/>
        <v/>
      </c>
      <c r="W787" s="161" t="str">
        <f t="shared" si="782"/>
        <v>PC_90min_SWATH_100VW</v>
      </c>
      <c r="X787" s="161" t="str">
        <f t="shared" si="7"/>
        <v>\180912_E0022_P02_ 2143_3 _S_M06_1</v>
      </c>
      <c r="Y787" s="159">
        <v>-1.0</v>
      </c>
    </row>
    <row r="788">
      <c r="A788" s="16" t="str">
        <f>Tracking!A780</f>
        <v>180912_E0022_P02_ 2636_1 _S_M06_1</v>
      </c>
      <c r="C788" t="str">
        <f>Tracking!N780</f>
        <v>PC_90min_SWATH_100VW</v>
      </c>
      <c r="E788" s="160" t="str">
        <f t="shared" si="2"/>
        <v>180912_E0022_P02_ 2636_1 _S_M06_1</v>
      </c>
      <c r="F788" s="157"/>
      <c r="G788" s="157" t="s">
        <v>901</v>
      </c>
      <c r="H788" s="157">
        <v>1.0</v>
      </c>
      <c r="I788" s="157" t="s">
        <v>902</v>
      </c>
      <c r="J788" s="160"/>
      <c r="K788" s="160"/>
      <c r="L788" s="160" t="str">
        <f t="shared" si="3"/>
        <v>PC_90min_SWATH_100VW</v>
      </c>
      <c r="M788" s="160" t="str">
        <f t="shared" si="4"/>
        <v>\180912_E0022_P02_ 2636_1 _S_M06_1</v>
      </c>
      <c r="N788" s="157">
        <v>-1.0</v>
      </c>
      <c r="P788" s="161" t="str">
        <f t="shared" si="5"/>
        <v>180912_E0022_P02_ 2636_1 _S_M06_1</v>
      </c>
      <c r="Q788" s="159"/>
      <c r="R788" s="159" t="s">
        <v>901</v>
      </c>
      <c r="S788" s="159">
        <v>1.0</v>
      </c>
      <c r="T788" s="159" t="s">
        <v>902</v>
      </c>
      <c r="U788" s="161" t="str">
        <f t="shared" ref="U788:W788" si="783">J788</f>
        <v/>
      </c>
      <c r="V788" s="161" t="str">
        <f t="shared" si="783"/>
        <v/>
      </c>
      <c r="W788" s="161" t="str">
        <f t="shared" si="783"/>
        <v>PC_90min_SWATH_100VW</v>
      </c>
      <c r="X788" s="161" t="str">
        <f t="shared" si="7"/>
        <v>\180912_E0022_P02_ 2636_1 _S_M06_1</v>
      </c>
      <c r="Y788" s="159">
        <v>-1.0</v>
      </c>
    </row>
    <row r="789">
      <c r="A789" s="16" t="str">
        <f>Tracking!A781</f>
        <v>180912_E0022_P02_ 3409_2 _S_M06_1</v>
      </c>
      <c r="C789" t="str">
        <f>Tracking!N781</f>
        <v>PC_90min_SWATH_100VW</v>
      </c>
      <c r="E789" s="160" t="str">
        <f t="shared" si="2"/>
        <v>180912_E0022_P02_ 3409_2 _S_M06_1</v>
      </c>
      <c r="F789" s="157"/>
      <c r="G789" s="157" t="s">
        <v>901</v>
      </c>
      <c r="H789" s="157">
        <v>1.0</v>
      </c>
      <c r="I789" s="157" t="s">
        <v>902</v>
      </c>
      <c r="J789" s="160"/>
      <c r="K789" s="160"/>
      <c r="L789" s="160" t="str">
        <f t="shared" si="3"/>
        <v>PC_90min_SWATH_100VW</v>
      </c>
      <c r="M789" s="160" t="str">
        <f t="shared" si="4"/>
        <v>\180912_E0022_P02_ 3409_2 _S_M06_1</v>
      </c>
      <c r="N789" s="157">
        <v>-1.0</v>
      </c>
      <c r="P789" s="161" t="str">
        <f t="shared" si="5"/>
        <v>180912_E0022_P02_ 3409_2 _S_M06_1</v>
      </c>
      <c r="Q789" s="159"/>
      <c r="R789" s="159" t="s">
        <v>901</v>
      </c>
      <c r="S789" s="159">
        <v>1.0</v>
      </c>
      <c r="T789" s="159" t="s">
        <v>902</v>
      </c>
      <c r="U789" s="161" t="str">
        <f t="shared" ref="U789:W789" si="784">J789</f>
        <v/>
      </c>
      <c r="V789" s="161" t="str">
        <f t="shared" si="784"/>
        <v/>
      </c>
      <c r="W789" s="161" t="str">
        <f t="shared" si="784"/>
        <v>PC_90min_SWATH_100VW</v>
      </c>
      <c r="X789" s="161" t="str">
        <f t="shared" si="7"/>
        <v>\180912_E0022_P02_ 3409_2 _S_M06_1</v>
      </c>
      <c r="Y789" s="159">
        <v>-1.0</v>
      </c>
    </row>
    <row r="790">
      <c r="A790" s="16" t="str">
        <f>Tracking!A782</f>
        <v>180912_E0022_P02_ 3477_1 _S_M06_1</v>
      </c>
      <c r="C790" t="str">
        <f>Tracking!N782</f>
        <v>PC_90min_SWATH_100VW</v>
      </c>
      <c r="E790" s="160" t="str">
        <f t="shared" si="2"/>
        <v>180912_E0022_P02_ 3477_1 _S_M06_1</v>
      </c>
      <c r="F790" s="157"/>
      <c r="G790" s="157" t="s">
        <v>901</v>
      </c>
      <c r="H790" s="157">
        <v>1.0</v>
      </c>
      <c r="I790" s="157" t="s">
        <v>902</v>
      </c>
      <c r="J790" s="160"/>
      <c r="K790" s="160"/>
      <c r="L790" s="160" t="str">
        <f t="shared" si="3"/>
        <v>PC_90min_SWATH_100VW</v>
      </c>
      <c r="M790" s="160" t="str">
        <f t="shared" si="4"/>
        <v>\180912_E0022_P02_ 3477_1 _S_M06_1</v>
      </c>
      <c r="N790" s="157">
        <v>-1.0</v>
      </c>
      <c r="P790" s="161" t="str">
        <f t="shared" si="5"/>
        <v>180912_E0022_P02_ 3477_1 _S_M06_1</v>
      </c>
      <c r="Q790" s="159"/>
      <c r="R790" s="159" t="s">
        <v>901</v>
      </c>
      <c r="S790" s="159">
        <v>1.0</v>
      </c>
      <c r="T790" s="159" t="s">
        <v>902</v>
      </c>
      <c r="U790" s="161" t="str">
        <f t="shared" ref="U790:W790" si="785">J790</f>
        <v/>
      </c>
      <c r="V790" s="161" t="str">
        <f t="shared" si="785"/>
        <v/>
      </c>
      <c r="W790" s="161" t="str">
        <f t="shared" si="785"/>
        <v>PC_90min_SWATH_100VW</v>
      </c>
      <c r="X790" s="161" t="str">
        <f t="shared" si="7"/>
        <v>\180912_E0022_P02_ 3477_1 _S_M06_1</v>
      </c>
      <c r="Y790" s="159">
        <v>-1.0</v>
      </c>
    </row>
    <row r="791">
      <c r="A791" s="16" t="str">
        <f>Tracking!A783</f>
        <v>180912_E0022_P02_ 3477_2 _S_M06_1</v>
      </c>
      <c r="C791" t="str">
        <f>Tracking!N783</f>
        <v>PC_90min_SWATH_100VW</v>
      </c>
      <c r="E791" s="160" t="str">
        <f t="shared" si="2"/>
        <v>180912_E0022_P02_ 3477_2 _S_M06_1</v>
      </c>
      <c r="F791" s="157"/>
      <c r="G791" s="157" t="s">
        <v>901</v>
      </c>
      <c r="H791" s="157">
        <v>1.0</v>
      </c>
      <c r="I791" s="157" t="s">
        <v>902</v>
      </c>
      <c r="J791" s="160"/>
      <c r="K791" s="160"/>
      <c r="L791" s="160" t="str">
        <f t="shared" si="3"/>
        <v>PC_90min_SWATH_100VW</v>
      </c>
      <c r="M791" s="160" t="str">
        <f t="shared" si="4"/>
        <v>\180912_E0022_P02_ 3477_2 _S_M06_1</v>
      </c>
      <c r="N791" s="157">
        <v>-1.0</v>
      </c>
      <c r="P791" s="161" t="str">
        <f t="shared" si="5"/>
        <v>180912_E0022_P02_ 3477_2 _S_M06_1</v>
      </c>
      <c r="Q791" s="159"/>
      <c r="R791" s="159" t="s">
        <v>901</v>
      </c>
      <c r="S791" s="159">
        <v>1.0</v>
      </c>
      <c r="T791" s="159" t="s">
        <v>902</v>
      </c>
      <c r="U791" s="161" t="str">
        <f t="shared" ref="U791:W791" si="786">J791</f>
        <v/>
      </c>
      <c r="V791" s="161" t="str">
        <f t="shared" si="786"/>
        <v/>
      </c>
      <c r="W791" s="161" t="str">
        <f t="shared" si="786"/>
        <v>PC_90min_SWATH_100VW</v>
      </c>
      <c r="X791" s="161" t="str">
        <f t="shared" si="7"/>
        <v>\180912_E0022_P02_ 3477_2 _S_M06_1</v>
      </c>
      <c r="Y791" s="159">
        <v>-1.0</v>
      </c>
    </row>
    <row r="792">
      <c r="A792" s="16" t="str">
        <f>Tracking!A784</f>
        <v>180912_E0022_P02_HEK_H002_S_M06_2</v>
      </c>
      <c r="C792" t="str">
        <f>Tracking!N784</f>
        <v>PC_90min_SWATH_100VW</v>
      </c>
      <c r="E792" s="160" t="str">
        <f t="shared" si="2"/>
        <v>180912_E0022_P02_HEK_H002_S_M06_2</v>
      </c>
      <c r="F792" s="157"/>
      <c r="G792" s="157" t="s">
        <v>901</v>
      </c>
      <c r="H792" s="157">
        <v>1.0</v>
      </c>
      <c r="I792" s="157" t="s">
        <v>902</v>
      </c>
      <c r="J792" s="160"/>
      <c r="K792" s="160"/>
      <c r="L792" s="160" t="str">
        <f t="shared" si="3"/>
        <v>PC_90min_SWATH_100VW</v>
      </c>
      <c r="M792" s="160" t="str">
        <f t="shared" si="4"/>
        <v>\180912_E0022_P02_HEK_H002_S_M06_2</v>
      </c>
      <c r="N792" s="157">
        <v>-1.0</v>
      </c>
      <c r="P792" s="161" t="str">
        <f t="shared" si="5"/>
        <v>180912_E0022_P02_HEK_H002_S_M06_2</v>
      </c>
      <c r="Q792" s="159"/>
      <c r="R792" s="159" t="s">
        <v>901</v>
      </c>
      <c r="S792" s="159">
        <v>1.0</v>
      </c>
      <c r="T792" s="159" t="s">
        <v>902</v>
      </c>
      <c r="U792" s="161" t="str">
        <f t="shared" ref="U792:W792" si="787">J792</f>
        <v/>
      </c>
      <c r="V792" s="161" t="str">
        <f t="shared" si="787"/>
        <v/>
      </c>
      <c r="W792" s="161" t="str">
        <f t="shared" si="787"/>
        <v>PC_90min_SWATH_100VW</v>
      </c>
      <c r="X792" s="161" t="str">
        <f t="shared" si="7"/>
        <v>\180912_E0022_P02_HEK_H002_S_M06_2</v>
      </c>
      <c r="Y792" s="159">
        <v>-1.0</v>
      </c>
    </row>
    <row r="793">
      <c r="A793" s="16" t="str">
        <f>Tracking!A785</f>
        <v>180912_E0022_P02_ 3477_3 _S_M06_1</v>
      </c>
      <c r="C793" t="str">
        <f>Tracking!N785</f>
        <v>PC_90min_SWATH_100VW</v>
      </c>
      <c r="E793" s="160" t="str">
        <f t="shared" si="2"/>
        <v>180912_E0022_P02_ 3477_3 _S_M06_1</v>
      </c>
      <c r="F793" s="157"/>
      <c r="G793" s="157" t="s">
        <v>901</v>
      </c>
      <c r="H793" s="157">
        <v>1.0</v>
      </c>
      <c r="I793" s="157" t="s">
        <v>902</v>
      </c>
      <c r="J793" s="160"/>
      <c r="K793" s="160"/>
      <c r="L793" s="160" t="str">
        <f t="shared" si="3"/>
        <v>PC_90min_SWATH_100VW</v>
      </c>
      <c r="M793" s="160" t="str">
        <f t="shared" si="4"/>
        <v>\180912_E0022_P02_ 3477_3 _S_M06_1</v>
      </c>
      <c r="N793" s="157">
        <v>-1.0</v>
      </c>
      <c r="P793" s="161" t="str">
        <f t="shared" si="5"/>
        <v>180912_E0022_P02_ 3477_3 _S_M06_1</v>
      </c>
      <c r="Q793" s="159"/>
      <c r="R793" s="159" t="s">
        <v>901</v>
      </c>
      <c r="S793" s="159">
        <v>1.0</v>
      </c>
      <c r="T793" s="159" t="s">
        <v>902</v>
      </c>
      <c r="U793" s="161" t="str">
        <f t="shared" ref="U793:W793" si="788">J793</f>
        <v/>
      </c>
      <c r="V793" s="161" t="str">
        <f t="shared" si="788"/>
        <v/>
      </c>
      <c r="W793" s="161" t="str">
        <f t="shared" si="788"/>
        <v>PC_90min_SWATH_100VW</v>
      </c>
      <c r="X793" s="161" t="str">
        <f t="shared" si="7"/>
        <v>\180912_E0022_P02_ 3477_3 _S_M06_1</v>
      </c>
      <c r="Y793" s="159">
        <v>-1.0</v>
      </c>
    </row>
    <row r="794">
      <c r="A794" s="16" t="str">
        <f>Tracking!A786</f>
        <v>180912_E0022_P02_ 6577_1 _S_M06_1</v>
      </c>
      <c r="C794" t="str">
        <f>Tracking!N786</f>
        <v>PC_90min_SWATH_100VW</v>
      </c>
      <c r="E794" s="160" t="str">
        <f t="shared" si="2"/>
        <v>180912_E0022_P02_ 6577_1 _S_M06_1</v>
      </c>
      <c r="F794" s="157"/>
      <c r="G794" s="157" t="s">
        <v>901</v>
      </c>
      <c r="H794" s="157">
        <v>1.0</v>
      </c>
      <c r="I794" s="157" t="s">
        <v>902</v>
      </c>
      <c r="J794" s="160"/>
      <c r="K794" s="160"/>
      <c r="L794" s="160" t="str">
        <f t="shared" si="3"/>
        <v>PC_90min_SWATH_100VW</v>
      </c>
      <c r="M794" s="160" t="str">
        <f t="shared" si="4"/>
        <v>\180912_E0022_P02_ 6577_1 _S_M06_1</v>
      </c>
      <c r="N794" s="157">
        <v>-1.0</v>
      </c>
      <c r="P794" s="161" t="str">
        <f t="shared" si="5"/>
        <v>180912_E0022_P02_ 6577_1 _S_M06_1</v>
      </c>
      <c r="Q794" s="159"/>
      <c r="R794" s="159" t="s">
        <v>901</v>
      </c>
      <c r="S794" s="159">
        <v>1.0</v>
      </c>
      <c r="T794" s="159" t="s">
        <v>902</v>
      </c>
      <c r="U794" s="161" t="str">
        <f t="shared" ref="U794:W794" si="789">J794</f>
        <v/>
      </c>
      <c r="V794" s="161" t="str">
        <f t="shared" si="789"/>
        <v/>
      </c>
      <c r="W794" s="161" t="str">
        <f t="shared" si="789"/>
        <v>PC_90min_SWATH_100VW</v>
      </c>
      <c r="X794" s="161" t="str">
        <f t="shared" si="7"/>
        <v>\180912_E0022_P02_ 6577_1 _S_M06_1</v>
      </c>
      <c r="Y794" s="159">
        <v>-1.0</v>
      </c>
    </row>
    <row r="795">
      <c r="A795" s="16" t="str">
        <f>Tracking!A787</f>
        <v>180912_E0022_P02_ 8736_1 _S_M06_1</v>
      </c>
      <c r="C795" t="str">
        <f>Tracking!N787</f>
        <v>PC_90min_SWATH_100VW</v>
      </c>
      <c r="E795" s="160" t="str">
        <f t="shared" si="2"/>
        <v>180912_E0022_P02_ 8736_1 _S_M06_1</v>
      </c>
      <c r="F795" s="157"/>
      <c r="G795" s="157" t="s">
        <v>901</v>
      </c>
      <c r="H795" s="157">
        <v>1.0</v>
      </c>
      <c r="I795" s="157" t="s">
        <v>902</v>
      </c>
      <c r="J795" s="160"/>
      <c r="K795" s="160"/>
      <c r="L795" s="160" t="str">
        <f t="shared" si="3"/>
        <v>PC_90min_SWATH_100VW</v>
      </c>
      <c r="M795" s="160" t="str">
        <f t="shared" si="4"/>
        <v>\180912_E0022_P02_ 8736_1 _S_M06_1</v>
      </c>
      <c r="N795" s="157">
        <v>-1.0</v>
      </c>
      <c r="P795" s="161" t="str">
        <f t="shared" si="5"/>
        <v>180912_E0022_P02_ 8736_1 _S_M06_1</v>
      </c>
      <c r="Q795" s="159"/>
      <c r="R795" s="159" t="s">
        <v>901</v>
      </c>
      <c r="S795" s="159">
        <v>1.0</v>
      </c>
      <c r="T795" s="159" t="s">
        <v>902</v>
      </c>
      <c r="U795" s="161" t="str">
        <f t="shared" ref="U795:W795" si="790">J795</f>
        <v/>
      </c>
      <c r="V795" s="161" t="str">
        <f t="shared" si="790"/>
        <v/>
      </c>
      <c r="W795" s="161" t="str">
        <f t="shared" si="790"/>
        <v>PC_90min_SWATH_100VW</v>
      </c>
      <c r="X795" s="161" t="str">
        <f t="shared" si="7"/>
        <v>\180912_E0022_P02_ 8736_1 _S_M06_1</v>
      </c>
      <c r="Y795" s="159">
        <v>-1.0</v>
      </c>
    </row>
    <row r="796">
      <c r="A796" s="16" t="str">
        <f>Tracking!A788</f>
        <v>180912_E0022_P02_ 2879_3 _S_M06_1</v>
      </c>
      <c r="C796" t="str">
        <f>Tracking!N788</f>
        <v>PC_90min_SWATH_100VW</v>
      </c>
      <c r="E796" s="160" t="str">
        <f t="shared" si="2"/>
        <v>180912_E0022_P02_ 2879_3 _S_M06_1</v>
      </c>
      <c r="F796" s="157"/>
      <c r="G796" s="157" t="s">
        <v>901</v>
      </c>
      <c r="H796" s="157">
        <v>1.0</v>
      </c>
      <c r="I796" s="157" t="s">
        <v>902</v>
      </c>
      <c r="J796" s="160"/>
      <c r="K796" s="160"/>
      <c r="L796" s="160" t="str">
        <f t="shared" si="3"/>
        <v>PC_90min_SWATH_100VW</v>
      </c>
      <c r="M796" s="160" t="str">
        <f t="shared" si="4"/>
        <v>\180912_E0022_P02_ 2879_3 _S_M06_1</v>
      </c>
      <c r="N796" s="157">
        <v>-1.0</v>
      </c>
      <c r="P796" s="161" t="str">
        <f t="shared" si="5"/>
        <v>180912_E0022_P02_ 2879_3 _S_M06_1</v>
      </c>
      <c r="Q796" s="159"/>
      <c r="R796" s="159" t="s">
        <v>901</v>
      </c>
      <c r="S796" s="159">
        <v>1.0</v>
      </c>
      <c r="T796" s="159" t="s">
        <v>902</v>
      </c>
      <c r="U796" s="161" t="str">
        <f t="shared" ref="U796:W796" si="791">J796</f>
        <v/>
      </c>
      <c r="V796" s="161" t="str">
        <f t="shared" si="791"/>
        <v/>
      </c>
      <c r="W796" s="161" t="str">
        <f t="shared" si="791"/>
        <v>PC_90min_SWATH_100VW</v>
      </c>
      <c r="X796" s="161" t="str">
        <f t="shared" si="7"/>
        <v>\180912_E0022_P02_ 2879_3 _S_M06_1</v>
      </c>
      <c r="Y796" s="159">
        <v>-1.0</v>
      </c>
    </row>
    <row r="797">
      <c r="A797" s="16" t="str">
        <f>Tracking!A789</f>
        <v>180912_E0022_P02_ 8736_2 _S_M06_1</v>
      </c>
      <c r="C797" t="str">
        <f>Tracking!N789</f>
        <v>PC_90min_SWATH_100VW</v>
      </c>
      <c r="E797" s="160" t="str">
        <f t="shared" si="2"/>
        <v>180912_E0022_P02_ 8736_2 _S_M06_1</v>
      </c>
      <c r="F797" s="157"/>
      <c r="G797" s="157" t="s">
        <v>901</v>
      </c>
      <c r="H797" s="157">
        <v>1.0</v>
      </c>
      <c r="I797" s="157" t="s">
        <v>902</v>
      </c>
      <c r="J797" s="160"/>
      <c r="K797" s="160"/>
      <c r="L797" s="160" t="str">
        <f t="shared" si="3"/>
        <v>PC_90min_SWATH_100VW</v>
      </c>
      <c r="M797" s="160" t="str">
        <f t="shared" si="4"/>
        <v>\180912_E0022_P02_ 8736_2 _S_M06_1</v>
      </c>
      <c r="N797" s="157">
        <v>-1.0</v>
      </c>
      <c r="P797" s="161" t="str">
        <f t="shared" si="5"/>
        <v>180912_E0022_P02_ 8736_2 _S_M06_1</v>
      </c>
      <c r="Q797" s="159"/>
      <c r="R797" s="159" t="s">
        <v>901</v>
      </c>
      <c r="S797" s="159">
        <v>1.0</v>
      </c>
      <c r="T797" s="159" t="s">
        <v>902</v>
      </c>
      <c r="U797" s="161" t="str">
        <f t="shared" ref="U797:W797" si="792">J797</f>
        <v/>
      </c>
      <c r="V797" s="161" t="str">
        <f t="shared" si="792"/>
        <v/>
      </c>
      <c r="W797" s="161" t="str">
        <f t="shared" si="792"/>
        <v>PC_90min_SWATH_100VW</v>
      </c>
      <c r="X797" s="161" t="str">
        <f t="shared" si="7"/>
        <v>\180912_E0022_P02_ 8736_2 _S_M06_1</v>
      </c>
      <c r="Y797" s="159">
        <v>-1.0</v>
      </c>
    </row>
    <row r="798">
      <c r="A798" s="16" t="str">
        <f>Tracking!A790</f>
        <v>180912_E0022_P02_ 6577_2 _S_M06_1</v>
      </c>
      <c r="C798" t="str">
        <f>Tracking!N790</f>
        <v>PC_90min_SWATH_100VW</v>
      </c>
      <c r="E798" s="160" t="str">
        <f t="shared" si="2"/>
        <v>180912_E0022_P02_ 6577_2 _S_M06_1</v>
      </c>
      <c r="F798" s="157"/>
      <c r="G798" s="157" t="s">
        <v>901</v>
      </c>
      <c r="H798" s="157">
        <v>1.0</v>
      </c>
      <c r="I798" s="157" t="s">
        <v>902</v>
      </c>
      <c r="J798" s="160"/>
      <c r="K798" s="160"/>
      <c r="L798" s="160" t="str">
        <f t="shared" si="3"/>
        <v>PC_90min_SWATH_100VW</v>
      </c>
      <c r="M798" s="160" t="str">
        <f t="shared" si="4"/>
        <v>\180912_E0022_P02_ 6577_2 _S_M06_1</v>
      </c>
      <c r="N798" s="157">
        <v>-1.0</v>
      </c>
      <c r="P798" s="161" t="str">
        <f t="shared" si="5"/>
        <v>180912_E0022_P02_ 6577_2 _S_M06_1</v>
      </c>
      <c r="Q798" s="159"/>
      <c r="R798" s="159" t="s">
        <v>901</v>
      </c>
      <c r="S798" s="159">
        <v>1.0</v>
      </c>
      <c r="T798" s="159" t="s">
        <v>902</v>
      </c>
      <c r="U798" s="161" t="str">
        <f t="shared" ref="U798:W798" si="793">J798</f>
        <v/>
      </c>
      <c r="V798" s="161" t="str">
        <f t="shared" si="793"/>
        <v/>
      </c>
      <c r="W798" s="161" t="str">
        <f t="shared" si="793"/>
        <v>PC_90min_SWATH_100VW</v>
      </c>
      <c r="X798" s="161" t="str">
        <f t="shared" si="7"/>
        <v>\180912_E0022_P02_ 6577_2 _S_M06_1</v>
      </c>
      <c r="Y798" s="159">
        <v>-1.0</v>
      </c>
    </row>
    <row r="799">
      <c r="A799" s="16" t="str">
        <f>Tracking!A791</f>
        <v>180912_E0022_P02_ 8213_1 _S_M06_1</v>
      </c>
      <c r="C799" t="str">
        <f>Tracking!N791</f>
        <v>PC_90min_SWATH_100VW</v>
      </c>
      <c r="E799" s="160" t="str">
        <f t="shared" si="2"/>
        <v>180912_E0022_P02_ 8213_1 _S_M06_1</v>
      </c>
      <c r="F799" s="157"/>
      <c r="G799" s="157" t="s">
        <v>901</v>
      </c>
      <c r="H799" s="157">
        <v>1.0</v>
      </c>
      <c r="I799" s="157" t="s">
        <v>902</v>
      </c>
      <c r="J799" s="160"/>
      <c r="K799" s="160"/>
      <c r="L799" s="160" t="str">
        <f t="shared" si="3"/>
        <v>PC_90min_SWATH_100VW</v>
      </c>
      <c r="M799" s="160" t="str">
        <f t="shared" si="4"/>
        <v>\180912_E0022_P02_ 8213_1 _S_M06_1</v>
      </c>
      <c r="N799" s="157">
        <v>-1.0</v>
      </c>
      <c r="P799" s="161" t="str">
        <f t="shared" si="5"/>
        <v>180912_E0022_P02_ 8213_1 _S_M06_1</v>
      </c>
      <c r="Q799" s="159"/>
      <c r="R799" s="159" t="s">
        <v>901</v>
      </c>
      <c r="S799" s="159">
        <v>1.0</v>
      </c>
      <c r="T799" s="159" t="s">
        <v>902</v>
      </c>
      <c r="U799" s="161" t="str">
        <f t="shared" ref="U799:W799" si="794">J799</f>
        <v/>
      </c>
      <c r="V799" s="161" t="str">
        <f t="shared" si="794"/>
        <v/>
      </c>
      <c r="W799" s="161" t="str">
        <f t="shared" si="794"/>
        <v>PC_90min_SWATH_100VW</v>
      </c>
      <c r="X799" s="161" t="str">
        <f t="shared" si="7"/>
        <v>\180912_E0022_P02_ 8213_1 _S_M06_1</v>
      </c>
      <c r="Y799" s="159">
        <v>-1.0</v>
      </c>
    </row>
    <row r="800">
      <c r="A800" s="16" t="str">
        <f>Tracking!A792</f>
        <v>180912_E0022_P02_ 8736_3 _S_M06_1</v>
      </c>
      <c r="C800" t="str">
        <f>Tracking!N792</f>
        <v>PC_90min_SWATH_100VW</v>
      </c>
      <c r="E800" s="160" t="str">
        <f t="shared" si="2"/>
        <v>180912_E0022_P02_ 8736_3 _S_M06_1</v>
      </c>
      <c r="F800" s="157"/>
      <c r="G800" s="157" t="s">
        <v>901</v>
      </c>
      <c r="H800" s="157">
        <v>1.0</v>
      </c>
      <c r="I800" s="157" t="s">
        <v>902</v>
      </c>
      <c r="J800" s="160"/>
      <c r="K800" s="160"/>
      <c r="L800" s="160" t="str">
        <f t="shared" si="3"/>
        <v>PC_90min_SWATH_100VW</v>
      </c>
      <c r="M800" s="160" t="str">
        <f t="shared" si="4"/>
        <v>\180912_E0022_P02_ 8736_3 _S_M06_1</v>
      </c>
      <c r="N800" s="157">
        <v>-1.0</v>
      </c>
      <c r="P800" s="161" t="str">
        <f t="shared" si="5"/>
        <v>180912_E0022_P02_ 8736_3 _S_M06_1</v>
      </c>
      <c r="Q800" s="159"/>
      <c r="R800" s="159" t="s">
        <v>901</v>
      </c>
      <c r="S800" s="159">
        <v>1.0</v>
      </c>
      <c r="T800" s="159" t="s">
        <v>902</v>
      </c>
      <c r="U800" s="161" t="str">
        <f t="shared" ref="U800:W800" si="795">J800</f>
        <v/>
      </c>
      <c r="V800" s="161" t="str">
        <f t="shared" si="795"/>
        <v/>
      </c>
      <c r="W800" s="161" t="str">
        <f t="shared" si="795"/>
        <v>PC_90min_SWATH_100VW</v>
      </c>
      <c r="X800" s="161" t="str">
        <f t="shared" si="7"/>
        <v>\180912_E0022_P02_ 8736_3 _S_M06_1</v>
      </c>
      <c r="Y800" s="159">
        <v>-1.0</v>
      </c>
    </row>
    <row r="801">
      <c r="A801" s="16" t="str">
        <f>Tracking!A793</f>
        <v>180912_E0022_P02_ 6429_3 _S_M06_1</v>
      </c>
      <c r="C801" t="str">
        <f>Tracking!N793</f>
        <v>PC_90min_SWATH_100VW</v>
      </c>
      <c r="E801" s="160" t="str">
        <f t="shared" si="2"/>
        <v>180912_E0022_P02_ 6429_3 _S_M06_1</v>
      </c>
      <c r="F801" s="157"/>
      <c r="G801" s="157" t="s">
        <v>901</v>
      </c>
      <c r="H801" s="157">
        <v>1.0</v>
      </c>
      <c r="I801" s="157" t="s">
        <v>902</v>
      </c>
      <c r="J801" s="160"/>
      <c r="K801" s="160"/>
      <c r="L801" s="160" t="str">
        <f t="shared" si="3"/>
        <v>PC_90min_SWATH_100VW</v>
      </c>
      <c r="M801" s="160" t="str">
        <f t="shared" si="4"/>
        <v>\180912_E0022_P02_ 6429_3 _S_M06_1</v>
      </c>
      <c r="N801" s="157">
        <v>-1.0</v>
      </c>
      <c r="P801" s="161" t="str">
        <f t="shared" si="5"/>
        <v>180912_E0022_P02_ 6429_3 _S_M06_1</v>
      </c>
      <c r="Q801" s="159"/>
      <c r="R801" s="159" t="s">
        <v>901</v>
      </c>
      <c r="S801" s="159">
        <v>1.0</v>
      </c>
      <c r="T801" s="159" t="s">
        <v>902</v>
      </c>
      <c r="U801" s="161" t="str">
        <f t="shared" ref="U801:W801" si="796">J801</f>
        <v/>
      </c>
      <c r="V801" s="161" t="str">
        <f t="shared" si="796"/>
        <v/>
      </c>
      <c r="W801" s="161" t="str">
        <f t="shared" si="796"/>
        <v>PC_90min_SWATH_100VW</v>
      </c>
      <c r="X801" s="161" t="str">
        <f t="shared" si="7"/>
        <v>\180912_E0022_P02_ 6429_3 _S_M06_1</v>
      </c>
      <c r="Y801" s="159">
        <v>-1.0</v>
      </c>
    </row>
    <row r="802">
      <c r="A802" s="16" t="str">
        <f>Tracking!A794</f>
        <v>180912_E0022_P02_ 2879_1 _S_M06_1</v>
      </c>
      <c r="C802" t="str">
        <f>Tracking!N794</f>
        <v>PC_90min_SWATH_100VW</v>
      </c>
      <c r="E802" s="160" t="str">
        <f t="shared" si="2"/>
        <v>180912_E0022_P02_ 2879_1 _S_M06_1</v>
      </c>
      <c r="F802" s="157"/>
      <c r="G802" s="157" t="s">
        <v>901</v>
      </c>
      <c r="H802" s="157">
        <v>1.0</v>
      </c>
      <c r="I802" s="157" t="s">
        <v>902</v>
      </c>
      <c r="J802" s="160"/>
      <c r="K802" s="160"/>
      <c r="L802" s="160" t="str">
        <f t="shared" si="3"/>
        <v>PC_90min_SWATH_100VW</v>
      </c>
      <c r="M802" s="160" t="str">
        <f t="shared" si="4"/>
        <v>\180912_E0022_P02_ 2879_1 _S_M06_1</v>
      </c>
      <c r="N802" s="157">
        <v>-1.0</v>
      </c>
      <c r="P802" s="161" t="str">
        <f t="shared" si="5"/>
        <v>180912_E0022_P02_ 2879_1 _S_M06_1</v>
      </c>
      <c r="Q802" s="159"/>
      <c r="R802" s="159" t="s">
        <v>901</v>
      </c>
      <c r="S802" s="159">
        <v>1.0</v>
      </c>
      <c r="T802" s="159" t="s">
        <v>902</v>
      </c>
      <c r="U802" s="161" t="str">
        <f t="shared" ref="U802:W802" si="797">J802</f>
        <v/>
      </c>
      <c r="V802" s="161" t="str">
        <f t="shared" si="797"/>
        <v/>
      </c>
      <c r="W802" s="161" t="str">
        <f t="shared" si="797"/>
        <v>PC_90min_SWATH_100VW</v>
      </c>
      <c r="X802" s="161" t="str">
        <f t="shared" si="7"/>
        <v>\180912_E0022_P02_ 2879_1 _S_M06_1</v>
      </c>
      <c r="Y802" s="159">
        <v>-1.0</v>
      </c>
    </row>
    <row r="803">
      <c r="A803" s="16" t="str">
        <f>Tracking!A795</f>
        <v>180912_E0022_P02_ 2143_2 _S_M06_1</v>
      </c>
      <c r="C803" t="str">
        <f>Tracking!N795</f>
        <v>PC_90min_SWATH_100VW</v>
      </c>
      <c r="E803" s="160" t="str">
        <f t="shared" si="2"/>
        <v>180912_E0022_P02_ 2143_2 _S_M06_1</v>
      </c>
      <c r="F803" s="157"/>
      <c r="G803" s="157" t="s">
        <v>901</v>
      </c>
      <c r="H803" s="157">
        <v>1.0</v>
      </c>
      <c r="I803" s="157" t="s">
        <v>902</v>
      </c>
      <c r="J803" s="160"/>
      <c r="K803" s="160"/>
      <c r="L803" s="160" t="str">
        <f t="shared" si="3"/>
        <v>PC_90min_SWATH_100VW</v>
      </c>
      <c r="M803" s="160" t="str">
        <f t="shared" si="4"/>
        <v>\180912_E0022_P02_ 2143_2 _S_M06_1</v>
      </c>
      <c r="N803" s="157">
        <v>-1.0</v>
      </c>
      <c r="P803" s="161" t="str">
        <f t="shared" si="5"/>
        <v>180912_E0022_P02_ 2143_2 _S_M06_1</v>
      </c>
      <c r="Q803" s="159"/>
      <c r="R803" s="159" t="s">
        <v>901</v>
      </c>
      <c r="S803" s="159">
        <v>1.0</v>
      </c>
      <c r="T803" s="159" t="s">
        <v>902</v>
      </c>
      <c r="U803" s="161" t="str">
        <f t="shared" ref="U803:W803" si="798">J803</f>
        <v/>
      </c>
      <c r="V803" s="161" t="str">
        <f t="shared" si="798"/>
        <v/>
      </c>
      <c r="W803" s="161" t="str">
        <f t="shared" si="798"/>
        <v>PC_90min_SWATH_100VW</v>
      </c>
      <c r="X803" s="161" t="str">
        <f t="shared" si="7"/>
        <v>\180912_E0022_P02_ 2143_2 _S_M06_1</v>
      </c>
      <c r="Y803" s="159">
        <v>-1.0</v>
      </c>
    </row>
    <row r="804">
      <c r="A804" s="16" t="str">
        <f>Tracking!A796</f>
        <v>180912_E0022_P02_ 8213_2 _S_M06_1</v>
      </c>
      <c r="C804" t="str">
        <f>Tracking!N796</f>
        <v>PC_90min_SWATH_100VW</v>
      </c>
      <c r="E804" s="160" t="str">
        <f t="shared" si="2"/>
        <v>180912_E0022_P02_ 8213_2 _S_M06_1</v>
      </c>
      <c r="F804" s="157"/>
      <c r="G804" s="157" t="s">
        <v>901</v>
      </c>
      <c r="H804" s="157">
        <v>1.0</v>
      </c>
      <c r="I804" s="157" t="s">
        <v>902</v>
      </c>
      <c r="J804" s="160"/>
      <c r="K804" s="160"/>
      <c r="L804" s="160" t="str">
        <f t="shared" si="3"/>
        <v>PC_90min_SWATH_100VW</v>
      </c>
      <c r="M804" s="160" t="str">
        <f t="shared" si="4"/>
        <v>\180912_E0022_P02_ 8213_2 _S_M06_1</v>
      </c>
      <c r="N804" s="157">
        <v>-1.0</v>
      </c>
      <c r="P804" s="161" t="str">
        <f t="shared" si="5"/>
        <v>180912_E0022_P02_ 8213_2 _S_M06_1</v>
      </c>
      <c r="Q804" s="159"/>
      <c r="R804" s="159" t="s">
        <v>901</v>
      </c>
      <c r="S804" s="159">
        <v>1.0</v>
      </c>
      <c r="T804" s="159" t="s">
        <v>902</v>
      </c>
      <c r="U804" s="161" t="str">
        <f t="shared" ref="U804:W804" si="799">J804</f>
        <v/>
      </c>
      <c r="V804" s="161" t="str">
        <f t="shared" si="799"/>
        <v/>
      </c>
      <c r="W804" s="161" t="str">
        <f t="shared" si="799"/>
        <v>PC_90min_SWATH_100VW</v>
      </c>
      <c r="X804" s="161" t="str">
        <f t="shared" si="7"/>
        <v>\180912_E0022_P02_ 8213_2 _S_M06_1</v>
      </c>
      <c r="Y804" s="159">
        <v>-1.0</v>
      </c>
    </row>
    <row r="805">
      <c r="A805" s="16" t="str">
        <f>Tracking!A797</f>
        <v/>
      </c>
      <c r="C805" t="str">
        <f>Tracking!N797</f>
        <v/>
      </c>
      <c r="E805" s="160" t="str">
        <f t="shared" si="2"/>
        <v/>
      </c>
      <c r="F805" s="157"/>
      <c r="G805" s="157" t="s">
        <v>901</v>
      </c>
      <c r="H805" s="157">
        <v>1.0</v>
      </c>
      <c r="I805" s="157" t="s">
        <v>902</v>
      </c>
      <c r="J805" s="160"/>
      <c r="K805" s="160"/>
      <c r="L805" s="160" t="str">
        <f t="shared" si="3"/>
        <v/>
      </c>
      <c r="M805" s="160" t="str">
        <f t="shared" si="4"/>
        <v>\</v>
      </c>
      <c r="N805" s="157">
        <v>-1.0</v>
      </c>
      <c r="P805" s="161" t="str">
        <f t="shared" si="5"/>
        <v/>
      </c>
      <c r="Q805" s="159"/>
      <c r="R805" s="159" t="s">
        <v>901</v>
      </c>
      <c r="S805" s="159">
        <v>1.0</v>
      </c>
      <c r="T805" s="159" t="s">
        <v>902</v>
      </c>
      <c r="U805" s="161" t="str">
        <f t="shared" ref="U805:W805" si="800">J805</f>
        <v/>
      </c>
      <c r="V805" s="161" t="str">
        <f t="shared" si="800"/>
        <v/>
      </c>
      <c r="W805" s="161" t="str">
        <f t="shared" si="800"/>
        <v/>
      </c>
      <c r="X805" s="161" t="str">
        <f t="shared" si="7"/>
        <v>\</v>
      </c>
      <c r="Y805" s="159">
        <v>-1.0</v>
      </c>
    </row>
    <row r="806">
      <c r="A806" s="16" t="str">
        <f>Tracking!A798</f>
        <v>180914_E0022_P02_ HEK_H002 _S_M06_1</v>
      </c>
      <c r="C806" t="str">
        <f>Tracking!N798</f>
        <v>PC_90min_SWATH_100VW</v>
      </c>
      <c r="E806" s="160" t="str">
        <f t="shared" si="2"/>
        <v>180914_E0022_P02_ HEK_H002 _S_M06_1</v>
      </c>
      <c r="F806" s="157"/>
      <c r="G806" s="157" t="s">
        <v>901</v>
      </c>
      <c r="H806" s="157">
        <v>1.0</v>
      </c>
      <c r="I806" s="157" t="s">
        <v>902</v>
      </c>
      <c r="J806" s="160"/>
      <c r="K806" s="160"/>
      <c r="L806" s="160" t="str">
        <f t="shared" si="3"/>
        <v>PC_90min_SWATH_100VW</v>
      </c>
      <c r="M806" s="160" t="str">
        <f t="shared" si="4"/>
        <v>\180914_E0022_P02_ HEK_H002 _S_M06_1</v>
      </c>
      <c r="N806" s="157">
        <v>-1.0</v>
      </c>
      <c r="P806" s="161" t="str">
        <f t="shared" si="5"/>
        <v>180914_E0022_P02_ HEK_H002 _S_M06_1</v>
      </c>
      <c r="Q806" s="159"/>
      <c r="R806" s="159" t="s">
        <v>901</v>
      </c>
      <c r="S806" s="159">
        <v>1.0</v>
      </c>
      <c r="T806" s="159" t="s">
        <v>902</v>
      </c>
      <c r="U806" s="161" t="str">
        <f t="shared" ref="U806:W806" si="801">J806</f>
        <v/>
      </c>
      <c r="V806" s="161" t="str">
        <f t="shared" si="801"/>
        <v/>
      </c>
      <c r="W806" s="161" t="str">
        <f t="shared" si="801"/>
        <v>PC_90min_SWATH_100VW</v>
      </c>
      <c r="X806" s="161" t="str">
        <f t="shared" si="7"/>
        <v>\180914_E0022_P02_ HEK_H002 _S_M06_1</v>
      </c>
      <c r="Y806" s="159">
        <v>-1.0</v>
      </c>
    </row>
    <row r="807">
      <c r="A807" s="16" t="str">
        <f>Tracking!A799</f>
        <v>180914_E0022_P02_ 3228_1 _S_M06_1</v>
      </c>
      <c r="C807" t="str">
        <f>Tracking!N799</f>
        <v>PC_90min_SWATH_100VW</v>
      </c>
      <c r="E807" s="160" t="str">
        <f t="shared" si="2"/>
        <v>180914_E0022_P02_ 3228_1 _S_M06_1</v>
      </c>
      <c r="F807" s="157"/>
      <c r="G807" s="157" t="s">
        <v>901</v>
      </c>
      <c r="H807" s="157">
        <v>1.0</v>
      </c>
      <c r="I807" s="157" t="s">
        <v>902</v>
      </c>
      <c r="J807" s="160"/>
      <c r="K807" s="160"/>
      <c r="L807" s="160" t="str">
        <f t="shared" si="3"/>
        <v>PC_90min_SWATH_100VW</v>
      </c>
      <c r="M807" s="160" t="str">
        <f t="shared" si="4"/>
        <v>\180914_E0022_P02_ 3228_1 _S_M06_1</v>
      </c>
      <c r="N807" s="157">
        <v>-1.0</v>
      </c>
      <c r="P807" s="161" t="str">
        <f t="shared" si="5"/>
        <v>180914_E0022_P02_ 3228_1 _S_M06_1</v>
      </c>
      <c r="Q807" s="159"/>
      <c r="R807" s="159" t="s">
        <v>901</v>
      </c>
      <c r="S807" s="159">
        <v>1.0</v>
      </c>
      <c r="T807" s="159" t="s">
        <v>902</v>
      </c>
      <c r="U807" s="161" t="str">
        <f t="shared" ref="U807:W807" si="802">J807</f>
        <v/>
      </c>
      <c r="V807" s="161" t="str">
        <f t="shared" si="802"/>
        <v/>
      </c>
      <c r="W807" s="161" t="str">
        <f t="shared" si="802"/>
        <v>PC_90min_SWATH_100VW</v>
      </c>
      <c r="X807" s="161" t="str">
        <f t="shared" si="7"/>
        <v>\180914_E0022_P02_ 3228_1 _S_M06_1</v>
      </c>
      <c r="Y807" s="159">
        <v>-1.0</v>
      </c>
    </row>
    <row r="808">
      <c r="A808" s="16" t="str">
        <f>Tracking!A800</f>
        <v>180914_E0022_P02_ 3228_2 _S_M06_1</v>
      </c>
      <c r="C808" t="str">
        <f>Tracking!N800</f>
        <v>PC_90min_SWATH_100VW</v>
      </c>
      <c r="E808" s="160" t="str">
        <f t="shared" si="2"/>
        <v>180914_E0022_P02_ 3228_2 _S_M06_1</v>
      </c>
      <c r="F808" s="157"/>
      <c r="G808" s="157" t="s">
        <v>901</v>
      </c>
      <c r="H808" s="157">
        <v>1.0</v>
      </c>
      <c r="I808" s="157" t="s">
        <v>902</v>
      </c>
      <c r="J808" s="160"/>
      <c r="K808" s="160"/>
      <c r="L808" s="160" t="str">
        <f t="shared" si="3"/>
        <v>PC_90min_SWATH_100VW</v>
      </c>
      <c r="M808" s="160" t="str">
        <f t="shared" si="4"/>
        <v>\180914_E0022_P02_ 3228_2 _S_M06_1</v>
      </c>
      <c r="N808" s="157">
        <v>-1.0</v>
      </c>
      <c r="P808" s="161" t="str">
        <f t="shared" si="5"/>
        <v>180914_E0022_P02_ 3228_2 _S_M06_1</v>
      </c>
      <c r="Q808" s="159"/>
      <c r="R808" s="159" t="s">
        <v>901</v>
      </c>
      <c r="S808" s="159">
        <v>1.0</v>
      </c>
      <c r="T808" s="159" t="s">
        <v>902</v>
      </c>
      <c r="U808" s="161" t="str">
        <f t="shared" ref="U808:W808" si="803">J808</f>
        <v/>
      </c>
      <c r="V808" s="161" t="str">
        <f t="shared" si="803"/>
        <v/>
      </c>
      <c r="W808" s="161" t="str">
        <f t="shared" si="803"/>
        <v>PC_90min_SWATH_100VW</v>
      </c>
      <c r="X808" s="161" t="str">
        <f t="shared" si="7"/>
        <v>\180914_E0022_P02_ 3228_2 _S_M06_1</v>
      </c>
      <c r="Y808" s="159">
        <v>-1.0</v>
      </c>
    </row>
    <row r="809">
      <c r="A809" s="16" t="str">
        <f>Tracking!A801</f>
        <v>180914_E0022_P02_ 3228_3 _S_M06_1</v>
      </c>
      <c r="C809" t="str">
        <f>Tracking!N801</f>
        <v>PC_90min_SWATH_100VW</v>
      </c>
      <c r="E809" s="160" t="str">
        <f t="shared" si="2"/>
        <v>180914_E0022_P02_ 3228_3 _S_M06_1</v>
      </c>
      <c r="F809" s="157"/>
      <c r="G809" s="157" t="s">
        <v>901</v>
      </c>
      <c r="H809" s="157">
        <v>1.0</v>
      </c>
      <c r="I809" s="157" t="s">
        <v>902</v>
      </c>
      <c r="J809" s="160"/>
      <c r="K809" s="160"/>
      <c r="L809" s="160" t="str">
        <f t="shared" si="3"/>
        <v>PC_90min_SWATH_100VW</v>
      </c>
      <c r="M809" s="160" t="str">
        <f t="shared" si="4"/>
        <v>\180914_E0022_P02_ 3228_3 _S_M06_1</v>
      </c>
      <c r="N809" s="157">
        <v>-1.0</v>
      </c>
      <c r="P809" s="161" t="str">
        <f t="shared" si="5"/>
        <v>180914_E0022_P02_ 3228_3 _S_M06_1</v>
      </c>
      <c r="Q809" s="159"/>
      <c r="R809" s="159" t="s">
        <v>901</v>
      </c>
      <c r="S809" s="159">
        <v>1.0</v>
      </c>
      <c r="T809" s="159" t="s">
        <v>902</v>
      </c>
      <c r="U809" s="161" t="str">
        <f t="shared" ref="U809:W809" si="804">J809</f>
        <v/>
      </c>
      <c r="V809" s="161" t="str">
        <f t="shared" si="804"/>
        <v/>
      </c>
      <c r="W809" s="161" t="str">
        <f t="shared" si="804"/>
        <v>PC_90min_SWATH_100VW</v>
      </c>
      <c r="X809" s="161" t="str">
        <f t="shared" si="7"/>
        <v>\180914_E0022_P02_ 3228_3 _S_M06_1</v>
      </c>
      <c r="Y809" s="159">
        <v>-1.0</v>
      </c>
    </row>
    <row r="810">
      <c r="A810" s="16" t="str">
        <f>Tracking!A802</f>
        <v>180914_E0022_P02_ HEK_139 _S_M06_1</v>
      </c>
      <c r="C810" t="str">
        <f>Tracking!N802</f>
        <v>PC_90min_SWATH_100VW</v>
      </c>
      <c r="E810" s="160" t="str">
        <f t="shared" si="2"/>
        <v>180914_E0022_P02_ HEK_139 _S_M06_1</v>
      </c>
      <c r="F810" s="157"/>
      <c r="G810" s="157" t="s">
        <v>901</v>
      </c>
      <c r="H810" s="157">
        <v>1.0</v>
      </c>
      <c r="I810" s="157" t="s">
        <v>902</v>
      </c>
      <c r="J810" s="160"/>
      <c r="K810" s="160"/>
      <c r="L810" s="160" t="str">
        <f t="shared" si="3"/>
        <v>PC_90min_SWATH_100VW</v>
      </c>
      <c r="M810" s="160" t="str">
        <f t="shared" si="4"/>
        <v>\180914_E0022_P02_ HEK_139 _S_M06_1</v>
      </c>
      <c r="N810" s="157">
        <v>-1.0</v>
      </c>
      <c r="P810" s="161" t="str">
        <f t="shared" si="5"/>
        <v>180914_E0022_P02_ HEK_139 _S_M06_1</v>
      </c>
      <c r="Q810" s="159"/>
      <c r="R810" s="159" t="s">
        <v>901</v>
      </c>
      <c r="S810" s="159">
        <v>1.0</v>
      </c>
      <c r="T810" s="159" t="s">
        <v>902</v>
      </c>
      <c r="U810" s="161" t="str">
        <f t="shared" ref="U810:W810" si="805">J810</f>
        <v/>
      </c>
      <c r="V810" s="161" t="str">
        <f t="shared" si="805"/>
        <v/>
      </c>
      <c r="W810" s="161" t="str">
        <f t="shared" si="805"/>
        <v>PC_90min_SWATH_100VW</v>
      </c>
      <c r="X810" s="161" t="str">
        <f t="shared" si="7"/>
        <v>\180914_E0022_P02_ HEK_139 _S_M06_1</v>
      </c>
      <c r="Y810" s="159">
        <v>-1.0</v>
      </c>
    </row>
    <row r="811">
      <c r="A811" s="16" t="str">
        <f>Tracking!A803</f>
        <v>180914_E0022_P02_7210_3_S_M06_1</v>
      </c>
      <c r="C811" t="str">
        <f>Tracking!N803</f>
        <v>PC_90min_SWATH_100VW</v>
      </c>
      <c r="E811" s="160" t="str">
        <f t="shared" si="2"/>
        <v>180914_E0022_P02_7210_3_S_M06_1</v>
      </c>
      <c r="F811" s="157"/>
      <c r="G811" s="157" t="s">
        <v>901</v>
      </c>
      <c r="H811" s="157">
        <v>1.0</v>
      </c>
      <c r="I811" s="157" t="s">
        <v>902</v>
      </c>
      <c r="J811" s="160"/>
      <c r="K811" s="160"/>
      <c r="L811" s="160" t="str">
        <f t="shared" si="3"/>
        <v>PC_90min_SWATH_100VW</v>
      </c>
      <c r="M811" s="160" t="str">
        <f t="shared" si="4"/>
        <v>\180914_E0022_P02_7210_3_S_M06_1</v>
      </c>
      <c r="N811" s="157">
        <v>-1.0</v>
      </c>
      <c r="P811" s="161" t="str">
        <f t="shared" si="5"/>
        <v>180914_E0022_P02_7210_3_S_M06_1</v>
      </c>
      <c r="Q811" s="159"/>
      <c r="R811" s="159" t="s">
        <v>901</v>
      </c>
      <c r="S811" s="159">
        <v>1.0</v>
      </c>
      <c r="T811" s="159" t="s">
        <v>902</v>
      </c>
      <c r="U811" s="161" t="str">
        <f t="shared" ref="U811:W811" si="806">J811</f>
        <v/>
      </c>
      <c r="V811" s="161" t="str">
        <f t="shared" si="806"/>
        <v/>
      </c>
      <c r="W811" s="161" t="str">
        <f t="shared" si="806"/>
        <v>PC_90min_SWATH_100VW</v>
      </c>
      <c r="X811" s="161" t="str">
        <f t="shared" si="7"/>
        <v>\180914_E0022_P02_7210_3_S_M06_1</v>
      </c>
      <c r="Y811" s="159">
        <v>-1.0</v>
      </c>
    </row>
    <row r="812">
      <c r="A812" s="16" t="str">
        <f>Tracking!A804</f>
        <v>180914_E0022_P02_3287_1_S_M06_1</v>
      </c>
      <c r="C812" t="str">
        <f>Tracking!N804</f>
        <v>PC_90min_SWATH_100VW</v>
      </c>
      <c r="E812" s="160" t="str">
        <f t="shared" si="2"/>
        <v>180914_E0022_P02_3287_1_S_M06_1</v>
      </c>
      <c r="F812" s="157"/>
      <c r="G812" s="157" t="s">
        <v>901</v>
      </c>
      <c r="H812" s="157">
        <v>1.0</v>
      </c>
      <c r="I812" s="157" t="s">
        <v>902</v>
      </c>
      <c r="J812" s="160"/>
      <c r="K812" s="160"/>
      <c r="L812" s="160" t="str">
        <f t="shared" si="3"/>
        <v>PC_90min_SWATH_100VW</v>
      </c>
      <c r="M812" s="160" t="str">
        <f t="shared" si="4"/>
        <v>\180914_E0022_P02_3287_1_S_M06_1</v>
      </c>
      <c r="N812" s="157">
        <v>-1.0</v>
      </c>
      <c r="P812" s="161" t="str">
        <f t="shared" si="5"/>
        <v>180914_E0022_P02_3287_1_S_M06_1</v>
      </c>
      <c r="Q812" s="159"/>
      <c r="R812" s="159" t="s">
        <v>901</v>
      </c>
      <c r="S812" s="159">
        <v>1.0</v>
      </c>
      <c r="T812" s="159" t="s">
        <v>902</v>
      </c>
      <c r="U812" s="161" t="str">
        <f t="shared" ref="U812:W812" si="807">J812</f>
        <v/>
      </c>
      <c r="V812" s="161" t="str">
        <f t="shared" si="807"/>
        <v/>
      </c>
      <c r="W812" s="161" t="str">
        <f t="shared" si="807"/>
        <v>PC_90min_SWATH_100VW</v>
      </c>
      <c r="X812" s="161" t="str">
        <f t="shared" si="7"/>
        <v>\180914_E0022_P02_3287_1_S_M06_1</v>
      </c>
      <c r="Y812" s="159">
        <v>-1.0</v>
      </c>
    </row>
    <row r="813">
      <c r="A813" s="16" t="str">
        <f>Tracking!A805</f>
        <v>180914_E0022_P02_6832_1_S_M06_1</v>
      </c>
      <c r="C813" t="str">
        <f>Tracking!N805</f>
        <v>PC_90min_SWATH_100VW</v>
      </c>
      <c r="E813" s="160" t="str">
        <f t="shared" si="2"/>
        <v>180914_E0022_P02_6832_1_S_M06_1</v>
      </c>
      <c r="F813" s="157"/>
      <c r="G813" s="157" t="s">
        <v>901</v>
      </c>
      <c r="H813" s="157">
        <v>1.0</v>
      </c>
      <c r="I813" s="157" t="s">
        <v>902</v>
      </c>
      <c r="J813" s="160"/>
      <c r="K813" s="160"/>
      <c r="L813" s="160" t="str">
        <f t="shared" si="3"/>
        <v>PC_90min_SWATH_100VW</v>
      </c>
      <c r="M813" s="160" t="str">
        <f t="shared" si="4"/>
        <v>\180914_E0022_P02_6832_1_S_M06_1</v>
      </c>
      <c r="N813" s="157">
        <v>-1.0</v>
      </c>
      <c r="P813" s="161" t="str">
        <f t="shared" si="5"/>
        <v>180914_E0022_P02_6832_1_S_M06_1</v>
      </c>
      <c r="Q813" s="159"/>
      <c r="R813" s="159" t="s">
        <v>901</v>
      </c>
      <c r="S813" s="159">
        <v>1.0</v>
      </c>
      <c r="T813" s="159" t="s">
        <v>902</v>
      </c>
      <c r="U813" s="161" t="str">
        <f t="shared" ref="U813:W813" si="808">J813</f>
        <v/>
      </c>
      <c r="V813" s="161" t="str">
        <f t="shared" si="808"/>
        <v/>
      </c>
      <c r="W813" s="161" t="str">
        <f t="shared" si="808"/>
        <v>PC_90min_SWATH_100VW</v>
      </c>
      <c r="X813" s="161" t="str">
        <f t="shared" si="7"/>
        <v>\180914_E0022_P02_6832_1_S_M06_1</v>
      </c>
      <c r="Y813" s="159">
        <v>-1.0</v>
      </c>
    </row>
    <row r="814">
      <c r="A814" s="16" t="str">
        <f>Tracking!A806</f>
        <v>180914_E0022_P02_3093_2_S_M06_1</v>
      </c>
      <c r="C814" t="str">
        <f>Tracking!N806</f>
        <v>PC_90min_SWATH_100VW</v>
      </c>
      <c r="E814" s="160" t="str">
        <f t="shared" si="2"/>
        <v>180914_E0022_P02_3093_2_S_M06_1</v>
      </c>
      <c r="F814" s="157"/>
      <c r="G814" s="157" t="s">
        <v>901</v>
      </c>
      <c r="H814" s="157">
        <v>1.0</v>
      </c>
      <c r="I814" s="157" t="s">
        <v>902</v>
      </c>
      <c r="J814" s="160"/>
      <c r="K814" s="160"/>
      <c r="L814" s="160" t="str">
        <f t="shared" si="3"/>
        <v>PC_90min_SWATH_100VW</v>
      </c>
      <c r="M814" s="160" t="str">
        <f t="shared" si="4"/>
        <v>\180914_E0022_P02_3093_2_S_M06_1</v>
      </c>
      <c r="N814" s="157">
        <v>-1.0</v>
      </c>
      <c r="P814" s="161" t="str">
        <f t="shared" si="5"/>
        <v>180914_E0022_P02_3093_2_S_M06_1</v>
      </c>
      <c r="Q814" s="159"/>
      <c r="R814" s="159" t="s">
        <v>901</v>
      </c>
      <c r="S814" s="159">
        <v>1.0</v>
      </c>
      <c r="T814" s="159" t="s">
        <v>902</v>
      </c>
      <c r="U814" s="161" t="str">
        <f t="shared" ref="U814:W814" si="809">J814</f>
        <v/>
      </c>
      <c r="V814" s="161" t="str">
        <f t="shared" si="809"/>
        <v/>
      </c>
      <c r="W814" s="161" t="str">
        <f t="shared" si="809"/>
        <v>PC_90min_SWATH_100VW</v>
      </c>
      <c r="X814" s="161" t="str">
        <f t="shared" si="7"/>
        <v>\180914_E0022_P02_3093_2_S_M06_1</v>
      </c>
      <c r="Y814" s="159">
        <v>-1.0</v>
      </c>
    </row>
    <row r="815">
      <c r="A815" s="16" t="str">
        <f>Tracking!A807</f>
        <v>180914_E0022_P02_2639_1_S_M06_1</v>
      </c>
      <c r="C815" t="str">
        <f>Tracking!N807</f>
        <v>PC_90min_SWATH_100VW</v>
      </c>
      <c r="E815" s="160" t="str">
        <f t="shared" si="2"/>
        <v>180914_E0022_P02_2639_1_S_M06_1</v>
      </c>
      <c r="F815" s="157"/>
      <c r="G815" s="157" t="s">
        <v>901</v>
      </c>
      <c r="H815" s="157">
        <v>1.0</v>
      </c>
      <c r="I815" s="157" t="s">
        <v>902</v>
      </c>
      <c r="J815" s="160"/>
      <c r="K815" s="160"/>
      <c r="L815" s="160" t="str">
        <f t="shared" si="3"/>
        <v>PC_90min_SWATH_100VW</v>
      </c>
      <c r="M815" s="160" t="str">
        <f t="shared" si="4"/>
        <v>\180914_E0022_P02_2639_1_S_M06_1</v>
      </c>
      <c r="N815" s="157">
        <v>-1.0</v>
      </c>
      <c r="P815" s="161" t="str">
        <f t="shared" si="5"/>
        <v>180914_E0022_P02_2639_1_S_M06_1</v>
      </c>
      <c r="Q815" s="159"/>
      <c r="R815" s="159" t="s">
        <v>901</v>
      </c>
      <c r="S815" s="159">
        <v>1.0</v>
      </c>
      <c r="T815" s="159" t="s">
        <v>902</v>
      </c>
      <c r="U815" s="161" t="str">
        <f t="shared" ref="U815:W815" si="810">J815</f>
        <v/>
      </c>
      <c r="V815" s="161" t="str">
        <f t="shared" si="810"/>
        <v/>
      </c>
      <c r="W815" s="161" t="str">
        <f t="shared" si="810"/>
        <v>PC_90min_SWATH_100VW</v>
      </c>
      <c r="X815" s="161" t="str">
        <f t="shared" si="7"/>
        <v>\180914_E0022_P02_2639_1_S_M06_1</v>
      </c>
      <c r="Y815" s="159">
        <v>-1.0</v>
      </c>
    </row>
    <row r="816">
      <c r="A816" s="16" t="str">
        <f>Tracking!A808</f>
        <v>180914_E0022_P02_3287_2_S_M06_1</v>
      </c>
      <c r="C816" t="str">
        <f>Tracking!N808</f>
        <v>PC_90min_SWATH_100VW</v>
      </c>
      <c r="E816" s="160" t="str">
        <f t="shared" si="2"/>
        <v>180914_E0022_P02_3287_2_S_M06_1</v>
      </c>
      <c r="F816" s="157"/>
      <c r="G816" s="157" t="s">
        <v>901</v>
      </c>
      <c r="H816" s="157">
        <v>1.0</v>
      </c>
      <c r="I816" s="157" t="s">
        <v>902</v>
      </c>
      <c r="J816" s="160"/>
      <c r="K816" s="160"/>
      <c r="L816" s="160" t="str">
        <f t="shared" si="3"/>
        <v>PC_90min_SWATH_100VW</v>
      </c>
      <c r="M816" s="160" t="str">
        <f t="shared" si="4"/>
        <v>\180914_E0022_P02_3287_2_S_M06_1</v>
      </c>
      <c r="N816" s="157">
        <v>-1.0</v>
      </c>
      <c r="P816" s="161" t="str">
        <f t="shared" si="5"/>
        <v>180914_E0022_P02_3287_2_S_M06_1</v>
      </c>
      <c r="Q816" s="159"/>
      <c r="R816" s="159" t="s">
        <v>901</v>
      </c>
      <c r="S816" s="159">
        <v>1.0</v>
      </c>
      <c r="T816" s="159" t="s">
        <v>902</v>
      </c>
      <c r="U816" s="161" t="str">
        <f t="shared" ref="U816:W816" si="811">J816</f>
        <v/>
      </c>
      <c r="V816" s="161" t="str">
        <f t="shared" si="811"/>
        <v/>
      </c>
      <c r="W816" s="161" t="str">
        <f t="shared" si="811"/>
        <v>PC_90min_SWATH_100VW</v>
      </c>
      <c r="X816" s="161" t="str">
        <f t="shared" si="7"/>
        <v>\180914_E0022_P02_3287_2_S_M06_1</v>
      </c>
      <c r="Y816" s="159">
        <v>-1.0</v>
      </c>
    </row>
    <row r="817">
      <c r="A817" s="16" t="str">
        <f>Tracking!A809</f>
        <v>180914_E0022_P02_2211_1_S_M06_1</v>
      </c>
      <c r="C817" t="str">
        <f>Tracking!N809</f>
        <v>PC_90min_SWATH_100VW</v>
      </c>
      <c r="E817" s="160" t="str">
        <f t="shared" si="2"/>
        <v>180914_E0022_P02_2211_1_S_M06_1</v>
      </c>
      <c r="F817" s="157"/>
      <c r="G817" s="157" t="s">
        <v>901</v>
      </c>
      <c r="H817" s="157">
        <v>1.0</v>
      </c>
      <c r="I817" s="157" t="s">
        <v>902</v>
      </c>
      <c r="J817" s="160"/>
      <c r="K817" s="160"/>
      <c r="L817" s="160" t="str">
        <f t="shared" si="3"/>
        <v>PC_90min_SWATH_100VW</v>
      </c>
      <c r="M817" s="160" t="str">
        <f t="shared" si="4"/>
        <v>\180914_E0022_P02_2211_1_S_M06_1</v>
      </c>
      <c r="N817" s="157">
        <v>-1.0</v>
      </c>
      <c r="P817" s="161" t="str">
        <f t="shared" si="5"/>
        <v>180914_E0022_P02_2211_1_S_M06_1</v>
      </c>
      <c r="Q817" s="159"/>
      <c r="R817" s="159" t="s">
        <v>901</v>
      </c>
      <c r="S817" s="159">
        <v>1.0</v>
      </c>
      <c r="T817" s="159" t="s">
        <v>902</v>
      </c>
      <c r="U817" s="161" t="str">
        <f t="shared" ref="U817:W817" si="812">J817</f>
        <v/>
      </c>
      <c r="V817" s="161" t="str">
        <f t="shared" si="812"/>
        <v/>
      </c>
      <c r="W817" s="161" t="str">
        <f t="shared" si="812"/>
        <v>PC_90min_SWATH_100VW</v>
      </c>
      <c r="X817" s="161" t="str">
        <f t="shared" si="7"/>
        <v>\180914_E0022_P02_2211_1_S_M06_1</v>
      </c>
      <c r="Y817" s="159">
        <v>-1.0</v>
      </c>
    </row>
    <row r="818">
      <c r="A818" s="16" t="str">
        <f>Tracking!A810</f>
        <v>180914_E0022_P02_HEK_87_S_M06_1</v>
      </c>
      <c r="C818" t="str">
        <f>Tracking!N810</f>
        <v>PC_90min_SWATH_100VW</v>
      </c>
      <c r="E818" s="160" t="str">
        <f t="shared" si="2"/>
        <v>180914_E0022_P02_HEK_87_S_M06_1</v>
      </c>
      <c r="F818" s="157"/>
      <c r="G818" s="157" t="s">
        <v>901</v>
      </c>
      <c r="H818" s="157">
        <v>1.0</v>
      </c>
      <c r="I818" s="157" t="s">
        <v>902</v>
      </c>
      <c r="J818" s="160"/>
      <c r="K818" s="160"/>
      <c r="L818" s="160" t="str">
        <f t="shared" si="3"/>
        <v>PC_90min_SWATH_100VW</v>
      </c>
      <c r="M818" s="160" t="str">
        <f t="shared" si="4"/>
        <v>\180914_E0022_P02_HEK_87_S_M06_1</v>
      </c>
      <c r="N818" s="157">
        <v>-1.0</v>
      </c>
      <c r="P818" s="161" t="str">
        <f t="shared" si="5"/>
        <v>180914_E0022_P02_HEK_87_S_M06_1</v>
      </c>
      <c r="Q818" s="159"/>
      <c r="R818" s="159" t="s">
        <v>901</v>
      </c>
      <c r="S818" s="159">
        <v>1.0</v>
      </c>
      <c r="T818" s="159" t="s">
        <v>902</v>
      </c>
      <c r="U818" s="161" t="str">
        <f t="shared" ref="U818:W818" si="813">J818</f>
        <v/>
      </c>
      <c r="V818" s="161" t="str">
        <f t="shared" si="813"/>
        <v/>
      </c>
      <c r="W818" s="161" t="str">
        <f t="shared" si="813"/>
        <v>PC_90min_SWATH_100VW</v>
      </c>
      <c r="X818" s="161" t="str">
        <f t="shared" si="7"/>
        <v>\180914_E0022_P02_HEK_87_S_M06_1</v>
      </c>
      <c r="Y818" s="159">
        <v>-1.0</v>
      </c>
    </row>
    <row r="819">
      <c r="A819" s="16" t="str">
        <f>Tracking!A811</f>
        <v>180914_E0022_P02_7210_1_S_M06_1</v>
      </c>
      <c r="C819" t="str">
        <f>Tracking!N811</f>
        <v>PC_90min_SWATH_100VW</v>
      </c>
      <c r="E819" s="160" t="str">
        <f t="shared" si="2"/>
        <v>180914_E0022_P02_7210_1_S_M06_1</v>
      </c>
      <c r="F819" s="157"/>
      <c r="G819" s="157" t="s">
        <v>901</v>
      </c>
      <c r="H819" s="157">
        <v>1.0</v>
      </c>
      <c r="I819" s="157" t="s">
        <v>902</v>
      </c>
      <c r="J819" s="160"/>
      <c r="K819" s="160"/>
      <c r="L819" s="160" t="str">
        <f t="shared" si="3"/>
        <v>PC_90min_SWATH_100VW</v>
      </c>
      <c r="M819" s="160" t="str">
        <f t="shared" si="4"/>
        <v>\180914_E0022_P02_7210_1_S_M06_1</v>
      </c>
      <c r="N819" s="157">
        <v>-1.0</v>
      </c>
      <c r="P819" s="161" t="str">
        <f t="shared" si="5"/>
        <v>180914_E0022_P02_7210_1_S_M06_1</v>
      </c>
      <c r="Q819" s="159"/>
      <c r="R819" s="159" t="s">
        <v>901</v>
      </c>
      <c r="S819" s="159">
        <v>1.0</v>
      </c>
      <c r="T819" s="159" t="s">
        <v>902</v>
      </c>
      <c r="U819" s="161" t="str">
        <f t="shared" ref="U819:W819" si="814">J819</f>
        <v/>
      </c>
      <c r="V819" s="161" t="str">
        <f t="shared" si="814"/>
        <v/>
      </c>
      <c r="W819" s="161" t="str">
        <f t="shared" si="814"/>
        <v>PC_90min_SWATH_100VW</v>
      </c>
      <c r="X819" s="161" t="str">
        <f t="shared" si="7"/>
        <v>\180914_E0022_P02_7210_1_S_M06_1</v>
      </c>
      <c r="Y819" s="159">
        <v>-1.0</v>
      </c>
    </row>
    <row r="820">
      <c r="A820" s="16" t="str">
        <f>Tracking!A812</f>
        <v>180914_E0022_P02_8229_3_S_M06_1</v>
      </c>
      <c r="C820" t="str">
        <f>Tracking!N812</f>
        <v>PC_90min_SWATH_100VW</v>
      </c>
      <c r="E820" s="160" t="str">
        <f t="shared" si="2"/>
        <v>180914_E0022_P02_8229_3_S_M06_1</v>
      </c>
      <c r="F820" s="157"/>
      <c r="G820" s="157" t="s">
        <v>901</v>
      </c>
      <c r="H820" s="157">
        <v>1.0</v>
      </c>
      <c r="I820" s="157" t="s">
        <v>902</v>
      </c>
      <c r="J820" s="160"/>
      <c r="K820" s="160"/>
      <c r="L820" s="160" t="str">
        <f t="shared" si="3"/>
        <v>PC_90min_SWATH_100VW</v>
      </c>
      <c r="M820" s="160" t="str">
        <f t="shared" si="4"/>
        <v>\180914_E0022_P02_8229_3_S_M06_1</v>
      </c>
      <c r="N820" s="157">
        <v>-1.0</v>
      </c>
      <c r="P820" s="161" t="str">
        <f t="shared" si="5"/>
        <v>180914_E0022_P02_8229_3_S_M06_1</v>
      </c>
      <c r="Q820" s="159"/>
      <c r="R820" s="159" t="s">
        <v>901</v>
      </c>
      <c r="S820" s="159">
        <v>1.0</v>
      </c>
      <c r="T820" s="159" t="s">
        <v>902</v>
      </c>
      <c r="U820" s="161" t="str">
        <f t="shared" ref="U820:W820" si="815">J820</f>
        <v/>
      </c>
      <c r="V820" s="161" t="str">
        <f t="shared" si="815"/>
        <v/>
      </c>
      <c r="W820" s="161" t="str">
        <f t="shared" si="815"/>
        <v>PC_90min_SWATH_100VW</v>
      </c>
      <c r="X820" s="161" t="str">
        <f t="shared" si="7"/>
        <v>\180914_E0022_P02_8229_3_S_M06_1</v>
      </c>
      <c r="Y820" s="159">
        <v>-1.0</v>
      </c>
    </row>
    <row r="821">
      <c r="A821" s="16" t="str">
        <f>Tracking!A813</f>
        <v>180914_E0022_P02_4141_3_S_M06_1</v>
      </c>
      <c r="C821" t="str">
        <f>Tracking!N813</f>
        <v>PC_90min_SWATH_100VW</v>
      </c>
      <c r="E821" s="160" t="str">
        <f t="shared" si="2"/>
        <v>180914_E0022_P02_4141_3_S_M06_1</v>
      </c>
      <c r="F821" s="157"/>
      <c r="G821" s="157" t="s">
        <v>901</v>
      </c>
      <c r="H821" s="157">
        <v>1.0</v>
      </c>
      <c r="I821" s="157" t="s">
        <v>902</v>
      </c>
      <c r="J821" s="160"/>
      <c r="K821" s="160"/>
      <c r="L821" s="160" t="str">
        <f t="shared" si="3"/>
        <v>PC_90min_SWATH_100VW</v>
      </c>
      <c r="M821" s="160" t="str">
        <f t="shared" si="4"/>
        <v>\180914_E0022_P02_4141_3_S_M06_1</v>
      </c>
      <c r="N821" s="157">
        <v>-1.0</v>
      </c>
      <c r="P821" s="161" t="str">
        <f t="shared" si="5"/>
        <v>180914_E0022_P02_4141_3_S_M06_1</v>
      </c>
      <c r="Q821" s="159"/>
      <c r="R821" s="159" t="s">
        <v>901</v>
      </c>
      <c r="S821" s="159">
        <v>1.0</v>
      </c>
      <c r="T821" s="159" t="s">
        <v>902</v>
      </c>
      <c r="U821" s="161" t="str">
        <f t="shared" ref="U821:W821" si="816">J821</f>
        <v/>
      </c>
      <c r="V821" s="161" t="str">
        <f t="shared" si="816"/>
        <v/>
      </c>
      <c r="W821" s="161" t="str">
        <f t="shared" si="816"/>
        <v>PC_90min_SWATH_100VW</v>
      </c>
      <c r="X821" s="161" t="str">
        <f t="shared" si="7"/>
        <v>\180914_E0022_P02_4141_3_S_M06_1</v>
      </c>
      <c r="Y821" s="159">
        <v>-1.0</v>
      </c>
    </row>
    <row r="822">
      <c r="A822" s="16" t="str">
        <f>Tracking!A814</f>
        <v>180914_E0022_P02_3287_3_S_M06_1</v>
      </c>
      <c r="C822" t="str">
        <f>Tracking!N814</f>
        <v>PC_90min_SWATH_100VW</v>
      </c>
      <c r="E822" s="160" t="str">
        <f t="shared" si="2"/>
        <v>180914_E0022_P02_3287_3_S_M06_1</v>
      </c>
      <c r="F822" s="157"/>
      <c r="G822" s="157" t="s">
        <v>901</v>
      </c>
      <c r="H822" s="157">
        <v>1.0</v>
      </c>
      <c r="I822" s="157" t="s">
        <v>902</v>
      </c>
      <c r="J822" s="160"/>
      <c r="K822" s="160"/>
      <c r="L822" s="160" t="str">
        <f t="shared" si="3"/>
        <v>PC_90min_SWATH_100VW</v>
      </c>
      <c r="M822" s="160" t="str">
        <f t="shared" si="4"/>
        <v>\180914_E0022_P02_3287_3_S_M06_1</v>
      </c>
      <c r="N822" s="157">
        <v>-1.0</v>
      </c>
      <c r="P822" s="161" t="str">
        <f t="shared" si="5"/>
        <v>180914_E0022_P02_3287_3_S_M06_1</v>
      </c>
      <c r="Q822" s="159"/>
      <c r="R822" s="159" t="s">
        <v>901</v>
      </c>
      <c r="S822" s="159">
        <v>1.0</v>
      </c>
      <c r="T822" s="159" t="s">
        <v>902</v>
      </c>
      <c r="U822" s="161" t="str">
        <f t="shared" ref="U822:W822" si="817">J822</f>
        <v/>
      </c>
      <c r="V822" s="161" t="str">
        <f t="shared" si="817"/>
        <v/>
      </c>
      <c r="W822" s="161" t="str">
        <f t="shared" si="817"/>
        <v>PC_90min_SWATH_100VW</v>
      </c>
      <c r="X822" s="161" t="str">
        <f t="shared" si="7"/>
        <v>\180914_E0022_P02_3287_3_S_M06_1</v>
      </c>
      <c r="Y822" s="159">
        <v>-1.0</v>
      </c>
    </row>
    <row r="823">
      <c r="A823" s="16" t="str">
        <f>Tracking!A815</f>
        <v>180914_E0022_P02_ HEK_H002 _S_M06_2</v>
      </c>
      <c r="C823" t="str">
        <f>Tracking!N815</f>
        <v>PC_90min_SWATH_100VW</v>
      </c>
      <c r="E823" s="160" t="str">
        <f t="shared" si="2"/>
        <v>180914_E0022_P02_ HEK_H002 _S_M06_2</v>
      </c>
      <c r="F823" s="157"/>
      <c r="G823" s="157" t="s">
        <v>901</v>
      </c>
      <c r="H823" s="157">
        <v>1.0</v>
      </c>
      <c r="I823" s="157" t="s">
        <v>902</v>
      </c>
      <c r="J823" s="160"/>
      <c r="K823" s="160"/>
      <c r="L823" s="160" t="str">
        <f t="shared" si="3"/>
        <v>PC_90min_SWATH_100VW</v>
      </c>
      <c r="M823" s="160" t="str">
        <f t="shared" si="4"/>
        <v>\180914_E0022_P02_ HEK_H002 _S_M06_2</v>
      </c>
      <c r="N823" s="157">
        <v>-1.0</v>
      </c>
      <c r="P823" s="161" t="str">
        <f t="shared" si="5"/>
        <v>180914_E0022_P02_ HEK_H002 _S_M06_2</v>
      </c>
      <c r="Q823" s="159"/>
      <c r="R823" s="159" t="s">
        <v>901</v>
      </c>
      <c r="S823" s="159">
        <v>1.0</v>
      </c>
      <c r="T823" s="159" t="s">
        <v>902</v>
      </c>
      <c r="U823" s="161" t="str">
        <f t="shared" ref="U823:W823" si="818">J823</f>
        <v/>
      </c>
      <c r="V823" s="161" t="str">
        <f t="shared" si="818"/>
        <v/>
      </c>
      <c r="W823" s="161" t="str">
        <f t="shared" si="818"/>
        <v>PC_90min_SWATH_100VW</v>
      </c>
      <c r="X823" s="161" t="str">
        <f t="shared" si="7"/>
        <v>\180914_E0022_P02_ HEK_H002 _S_M06_2</v>
      </c>
      <c r="Y823" s="159">
        <v>-1.0</v>
      </c>
    </row>
    <row r="824">
      <c r="A824" s="16" t="str">
        <f>Tracking!A816</f>
        <v>180914_E0022_P02_8229_2_S_M06_1</v>
      </c>
      <c r="C824" t="str">
        <f>Tracking!N816</f>
        <v>PC_90min_SWATH_100VW</v>
      </c>
      <c r="E824" s="160" t="str">
        <f t="shared" si="2"/>
        <v>180914_E0022_P02_8229_2_S_M06_1</v>
      </c>
      <c r="F824" s="157"/>
      <c r="G824" s="157" t="s">
        <v>901</v>
      </c>
      <c r="H824" s="157">
        <v>1.0</v>
      </c>
      <c r="I824" s="157" t="s">
        <v>902</v>
      </c>
      <c r="J824" s="160"/>
      <c r="K824" s="160"/>
      <c r="L824" s="160" t="str">
        <f t="shared" si="3"/>
        <v>PC_90min_SWATH_100VW</v>
      </c>
      <c r="M824" s="160" t="str">
        <f t="shared" si="4"/>
        <v>\180914_E0022_P02_8229_2_S_M06_1</v>
      </c>
      <c r="N824" s="157">
        <v>-1.0</v>
      </c>
      <c r="P824" s="161" t="str">
        <f t="shared" si="5"/>
        <v>180914_E0022_P02_8229_2_S_M06_1</v>
      </c>
      <c r="Q824" s="159"/>
      <c r="R824" s="159" t="s">
        <v>901</v>
      </c>
      <c r="S824" s="159">
        <v>1.0</v>
      </c>
      <c r="T824" s="159" t="s">
        <v>902</v>
      </c>
      <c r="U824" s="161" t="str">
        <f t="shared" ref="U824:W824" si="819">J824</f>
        <v/>
      </c>
      <c r="V824" s="161" t="str">
        <f t="shared" si="819"/>
        <v/>
      </c>
      <c r="W824" s="161" t="str">
        <f t="shared" si="819"/>
        <v>PC_90min_SWATH_100VW</v>
      </c>
      <c r="X824" s="161" t="str">
        <f t="shared" si="7"/>
        <v>\180914_E0022_P02_8229_2_S_M06_1</v>
      </c>
      <c r="Y824" s="159">
        <v>-1.0</v>
      </c>
    </row>
    <row r="825">
      <c r="A825" s="16" t="str">
        <f>Tracking!A817</f>
        <v>180914_E0022_P02_2211_2_S_M06_1</v>
      </c>
      <c r="C825" t="str">
        <f>Tracking!N817</f>
        <v>PC_90min_SWATH_100VW</v>
      </c>
      <c r="E825" s="160" t="str">
        <f t="shared" si="2"/>
        <v>180914_E0022_P02_2211_2_S_M06_1</v>
      </c>
      <c r="F825" s="157"/>
      <c r="G825" s="157" t="s">
        <v>901</v>
      </c>
      <c r="H825" s="157">
        <v>1.0</v>
      </c>
      <c r="I825" s="157" t="s">
        <v>902</v>
      </c>
      <c r="J825" s="160"/>
      <c r="K825" s="160"/>
      <c r="L825" s="160" t="str">
        <f t="shared" si="3"/>
        <v>PC_90min_SWATH_100VW</v>
      </c>
      <c r="M825" s="160" t="str">
        <f t="shared" si="4"/>
        <v>\180914_E0022_P02_2211_2_S_M06_1</v>
      </c>
      <c r="N825" s="157">
        <v>-1.0</v>
      </c>
      <c r="P825" s="161" t="str">
        <f t="shared" si="5"/>
        <v>180914_E0022_P02_2211_2_S_M06_1</v>
      </c>
      <c r="Q825" s="159"/>
      <c r="R825" s="159" t="s">
        <v>901</v>
      </c>
      <c r="S825" s="159">
        <v>1.0</v>
      </c>
      <c r="T825" s="159" t="s">
        <v>902</v>
      </c>
      <c r="U825" s="161" t="str">
        <f t="shared" ref="U825:W825" si="820">J825</f>
        <v/>
      </c>
      <c r="V825" s="161" t="str">
        <f t="shared" si="820"/>
        <v/>
      </c>
      <c r="W825" s="161" t="str">
        <f t="shared" si="820"/>
        <v>PC_90min_SWATH_100VW</v>
      </c>
      <c r="X825" s="161" t="str">
        <f t="shared" si="7"/>
        <v>\180914_E0022_P02_2211_2_S_M06_1</v>
      </c>
      <c r="Y825" s="159">
        <v>-1.0</v>
      </c>
    </row>
    <row r="826">
      <c r="A826" s="16" t="str">
        <f>Tracking!A818</f>
        <v>180914_E0022_P02_HEK_88_S_M06_1</v>
      </c>
      <c r="C826" t="str">
        <f>Tracking!N818</f>
        <v>PC_90min_SWATH_100VW</v>
      </c>
      <c r="E826" s="160" t="str">
        <f t="shared" si="2"/>
        <v>180914_E0022_P02_HEK_88_S_M06_1</v>
      </c>
      <c r="F826" s="157"/>
      <c r="G826" s="157" t="s">
        <v>901</v>
      </c>
      <c r="H826" s="157">
        <v>1.0</v>
      </c>
      <c r="I826" s="157" t="s">
        <v>902</v>
      </c>
      <c r="J826" s="160"/>
      <c r="K826" s="160"/>
      <c r="L826" s="160" t="str">
        <f t="shared" si="3"/>
        <v>PC_90min_SWATH_100VW</v>
      </c>
      <c r="M826" s="160" t="str">
        <f t="shared" si="4"/>
        <v>\180914_E0022_P02_HEK_88_S_M06_1</v>
      </c>
      <c r="N826" s="157">
        <v>-1.0</v>
      </c>
      <c r="P826" s="161" t="str">
        <f t="shared" si="5"/>
        <v>180914_E0022_P02_HEK_88_S_M06_1</v>
      </c>
      <c r="Q826" s="159"/>
      <c r="R826" s="159" t="s">
        <v>901</v>
      </c>
      <c r="S826" s="159">
        <v>1.0</v>
      </c>
      <c r="T826" s="159" t="s">
        <v>902</v>
      </c>
      <c r="U826" s="161" t="str">
        <f t="shared" ref="U826:W826" si="821">J826</f>
        <v/>
      </c>
      <c r="V826" s="161" t="str">
        <f t="shared" si="821"/>
        <v/>
      </c>
      <c r="W826" s="161" t="str">
        <f t="shared" si="821"/>
        <v>PC_90min_SWATH_100VW</v>
      </c>
      <c r="X826" s="161" t="str">
        <f t="shared" si="7"/>
        <v>\180914_E0022_P02_HEK_88_S_M06_1</v>
      </c>
      <c r="Y826" s="159">
        <v>-1.0</v>
      </c>
    </row>
    <row r="827">
      <c r="A827" s="16" t="str">
        <f>Tracking!A819</f>
        <v>180914_E0022_P02_3093_3_S_M06_1</v>
      </c>
      <c r="C827" t="str">
        <f>Tracking!N819</f>
        <v>PC_90min_SWATH_100VW</v>
      </c>
      <c r="E827" s="160" t="str">
        <f t="shared" si="2"/>
        <v>180914_E0022_P02_3093_3_S_M06_1</v>
      </c>
      <c r="F827" s="157"/>
      <c r="G827" s="157" t="s">
        <v>901</v>
      </c>
      <c r="H827" s="157">
        <v>1.0</v>
      </c>
      <c r="I827" s="157" t="s">
        <v>902</v>
      </c>
      <c r="J827" s="160"/>
      <c r="K827" s="160"/>
      <c r="L827" s="160" t="str">
        <f t="shared" si="3"/>
        <v>PC_90min_SWATH_100VW</v>
      </c>
      <c r="M827" s="160" t="str">
        <f t="shared" si="4"/>
        <v>\180914_E0022_P02_3093_3_S_M06_1</v>
      </c>
      <c r="N827" s="157">
        <v>-1.0</v>
      </c>
      <c r="P827" s="161" t="str">
        <f t="shared" si="5"/>
        <v>180914_E0022_P02_3093_3_S_M06_1</v>
      </c>
      <c r="Q827" s="159"/>
      <c r="R827" s="159" t="s">
        <v>901</v>
      </c>
      <c r="S827" s="159">
        <v>1.0</v>
      </c>
      <c r="T827" s="159" t="s">
        <v>902</v>
      </c>
      <c r="U827" s="161" t="str">
        <f t="shared" ref="U827:W827" si="822">J827</f>
        <v/>
      </c>
      <c r="V827" s="161" t="str">
        <f t="shared" si="822"/>
        <v/>
      </c>
      <c r="W827" s="161" t="str">
        <f t="shared" si="822"/>
        <v>PC_90min_SWATH_100VW</v>
      </c>
      <c r="X827" s="161" t="str">
        <f t="shared" si="7"/>
        <v>\180914_E0022_P02_3093_3_S_M06_1</v>
      </c>
      <c r="Y827" s="159">
        <v>-1.0</v>
      </c>
    </row>
    <row r="828">
      <c r="A828" s="16" t="str">
        <f>Tracking!A820</f>
        <v>180914_E0022_P02_3093_1_S_M06_1</v>
      </c>
      <c r="C828" t="str">
        <f>Tracking!N820</f>
        <v>PC_90min_SWATH_100VW</v>
      </c>
      <c r="E828" s="160" t="str">
        <f t="shared" si="2"/>
        <v>180914_E0022_P02_3093_1_S_M06_1</v>
      </c>
      <c r="F828" s="157"/>
      <c r="G828" s="157" t="s">
        <v>901</v>
      </c>
      <c r="H828" s="157">
        <v>1.0</v>
      </c>
      <c r="I828" s="157" t="s">
        <v>902</v>
      </c>
      <c r="J828" s="160"/>
      <c r="K828" s="160"/>
      <c r="L828" s="160" t="str">
        <f t="shared" si="3"/>
        <v>PC_90min_SWATH_100VW</v>
      </c>
      <c r="M828" s="160" t="str">
        <f t="shared" si="4"/>
        <v>\180914_E0022_P02_3093_1_S_M06_1</v>
      </c>
      <c r="N828" s="157">
        <v>-1.0</v>
      </c>
      <c r="P828" s="161" t="str">
        <f t="shared" si="5"/>
        <v>180914_E0022_P02_3093_1_S_M06_1</v>
      </c>
      <c r="Q828" s="159"/>
      <c r="R828" s="159" t="s">
        <v>901</v>
      </c>
      <c r="S828" s="159">
        <v>1.0</v>
      </c>
      <c r="T828" s="159" t="s">
        <v>902</v>
      </c>
      <c r="U828" s="161" t="str">
        <f t="shared" ref="U828:W828" si="823">J828</f>
        <v/>
      </c>
      <c r="V828" s="161" t="str">
        <f t="shared" si="823"/>
        <v/>
      </c>
      <c r="W828" s="161" t="str">
        <f t="shared" si="823"/>
        <v>PC_90min_SWATH_100VW</v>
      </c>
      <c r="X828" s="161" t="str">
        <f t="shared" si="7"/>
        <v>\180914_E0022_P02_3093_1_S_M06_1</v>
      </c>
      <c r="Y828" s="159">
        <v>-1.0</v>
      </c>
    </row>
    <row r="829">
      <c r="A829" s="16" t="str">
        <f>Tracking!A821</f>
        <v>180914_E0022_P02_4141_1_S_M06_1</v>
      </c>
      <c r="C829" t="str">
        <f>Tracking!N821</f>
        <v>PC_90min_SWATH_100VW</v>
      </c>
      <c r="E829" s="160" t="str">
        <f t="shared" si="2"/>
        <v>180914_E0022_P02_4141_1_S_M06_1</v>
      </c>
      <c r="F829" s="157"/>
      <c r="G829" s="157" t="s">
        <v>901</v>
      </c>
      <c r="H829" s="157">
        <v>1.0</v>
      </c>
      <c r="I829" s="157" t="s">
        <v>902</v>
      </c>
      <c r="J829" s="160"/>
      <c r="K829" s="160"/>
      <c r="L829" s="160" t="str">
        <f t="shared" si="3"/>
        <v>PC_90min_SWATH_100VW</v>
      </c>
      <c r="M829" s="160" t="str">
        <f t="shared" si="4"/>
        <v>\180914_E0022_P02_4141_1_S_M06_1</v>
      </c>
      <c r="N829" s="157">
        <v>-1.0</v>
      </c>
      <c r="P829" s="161" t="str">
        <f t="shared" si="5"/>
        <v>180914_E0022_P02_4141_1_S_M06_1</v>
      </c>
      <c r="Q829" s="159"/>
      <c r="R829" s="159" t="s">
        <v>901</v>
      </c>
      <c r="S829" s="159">
        <v>1.0</v>
      </c>
      <c r="T829" s="159" t="s">
        <v>902</v>
      </c>
      <c r="U829" s="161" t="str">
        <f t="shared" ref="U829:W829" si="824">J829</f>
        <v/>
      </c>
      <c r="V829" s="161" t="str">
        <f t="shared" si="824"/>
        <v/>
      </c>
      <c r="W829" s="161" t="str">
        <f t="shared" si="824"/>
        <v>PC_90min_SWATH_100VW</v>
      </c>
      <c r="X829" s="161" t="str">
        <f t="shared" si="7"/>
        <v>\180914_E0022_P02_4141_1_S_M06_1</v>
      </c>
      <c r="Y829" s="159">
        <v>-1.0</v>
      </c>
    </row>
    <row r="830">
      <c r="A830" s="16" t="str">
        <f>Tracking!A822</f>
        <v>180914_E0022_P02_2211_3_S_M06_1</v>
      </c>
      <c r="C830" t="str">
        <f>Tracking!N822</f>
        <v>PC_90min_SWATH_100VW</v>
      </c>
      <c r="E830" s="160" t="str">
        <f t="shared" si="2"/>
        <v>180914_E0022_P02_2211_3_S_M06_1</v>
      </c>
      <c r="F830" s="157"/>
      <c r="G830" s="157" t="s">
        <v>901</v>
      </c>
      <c r="H830" s="157">
        <v>1.0</v>
      </c>
      <c r="I830" s="157" t="s">
        <v>902</v>
      </c>
      <c r="J830" s="160"/>
      <c r="K830" s="160"/>
      <c r="L830" s="160" t="str">
        <f t="shared" si="3"/>
        <v>PC_90min_SWATH_100VW</v>
      </c>
      <c r="M830" s="160" t="str">
        <f t="shared" si="4"/>
        <v>\180914_E0022_P02_2211_3_S_M06_1</v>
      </c>
      <c r="N830" s="157">
        <v>-1.0</v>
      </c>
      <c r="P830" s="161" t="str">
        <f t="shared" si="5"/>
        <v>180914_E0022_P02_2211_3_S_M06_1</v>
      </c>
      <c r="Q830" s="159"/>
      <c r="R830" s="159" t="s">
        <v>901</v>
      </c>
      <c r="S830" s="159">
        <v>1.0</v>
      </c>
      <c r="T830" s="159" t="s">
        <v>902</v>
      </c>
      <c r="U830" s="161" t="str">
        <f t="shared" ref="U830:W830" si="825">J830</f>
        <v/>
      </c>
      <c r="V830" s="161" t="str">
        <f t="shared" si="825"/>
        <v/>
      </c>
      <c r="W830" s="161" t="str">
        <f t="shared" si="825"/>
        <v>PC_90min_SWATH_100VW</v>
      </c>
      <c r="X830" s="161" t="str">
        <f t="shared" si="7"/>
        <v>\180914_E0022_P02_2211_3_S_M06_1</v>
      </c>
      <c r="Y830" s="159">
        <v>-1.0</v>
      </c>
    </row>
    <row r="831">
      <c r="A831" s="16" t="str">
        <f>Tracking!A823</f>
        <v>180914_E0022_P02_2639_2_S_M06_1</v>
      </c>
      <c r="C831" t="str">
        <f>Tracking!N823</f>
        <v>PC_90min_SWATH_100VW</v>
      </c>
      <c r="E831" s="160" t="str">
        <f t="shared" si="2"/>
        <v>180914_E0022_P02_2639_2_S_M06_1</v>
      </c>
      <c r="F831" s="157"/>
      <c r="G831" s="157" t="s">
        <v>901</v>
      </c>
      <c r="H831" s="157">
        <v>1.0</v>
      </c>
      <c r="I831" s="157" t="s">
        <v>902</v>
      </c>
      <c r="J831" s="160"/>
      <c r="K831" s="160"/>
      <c r="L831" s="160" t="str">
        <f t="shared" si="3"/>
        <v>PC_90min_SWATH_100VW</v>
      </c>
      <c r="M831" s="160" t="str">
        <f t="shared" si="4"/>
        <v>\180914_E0022_P02_2639_2_S_M06_1</v>
      </c>
      <c r="N831" s="157">
        <v>-1.0</v>
      </c>
      <c r="P831" s="161" t="str">
        <f t="shared" si="5"/>
        <v>180914_E0022_P02_2639_2_S_M06_1</v>
      </c>
      <c r="Q831" s="159"/>
      <c r="R831" s="159" t="s">
        <v>901</v>
      </c>
      <c r="S831" s="159">
        <v>1.0</v>
      </c>
      <c r="T831" s="159" t="s">
        <v>902</v>
      </c>
      <c r="U831" s="161" t="str">
        <f t="shared" ref="U831:W831" si="826">J831</f>
        <v/>
      </c>
      <c r="V831" s="161" t="str">
        <f t="shared" si="826"/>
        <v/>
      </c>
      <c r="W831" s="161" t="str">
        <f t="shared" si="826"/>
        <v>PC_90min_SWATH_100VW</v>
      </c>
      <c r="X831" s="161" t="str">
        <f t="shared" si="7"/>
        <v>\180914_E0022_P02_2639_2_S_M06_1</v>
      </c>
      <c r="Y831" s="159">
        <v>-1.0</v>
      </c>
    </row>
    <row r="832">
      <c r="A832" s="16" t="str">
        <f>Tracking!A824</f>
        <v>180914_E0022_P02_6832_2_S_M06_1</v>
      </c>
      <c r="C832" t="str">
        <f>Tracking!N824</f>
        <v>PC_90min_SWATH_100VW</v>
      </c>
      <c r="E832" s="160" t="str">
        <f t="shared" si="2"/>
        <v>180914_E0022_P02_6832_2_S_M06_1</v>
      </c>
      <c r="F832" s="157"/>
      <c r="G832" s="157" t="s">
        <v>901</v>
      </c>
      <c r="H832" s="157">
        <v>1.0</v>
      </c>
      <c r="I832" s="157" t="s">
        <v>902</v>
      </c>
      <c r="J832" s="160"/>
      <c r="K832" s="160"/>
      <c r="L832" s="160" t="str">
        <f t="shared" si="3"/>
        <v>PC_90min_SWATH_100VW</v>
      </c>
      <c r="M832" s="160" t="str">
        <f t="shared" si="4"/>
        <v>\180914_E0022_P02_6832_2_S_M06_1</v>
      </c>
      <c r="N832" s="157">
        <v>-1.0</v>
      </c>
      <c r="P832" s="161" t="str">
        <f t="shared" si="5"/>
        <v>180914_E0022_P02_6832_2_S_M06_1</v>
      </c>
      <c r="Q832" s="159"/>
      <c r="R832" s="159" t="s">
        <v>901</v>
      </c>
      <c r="S832" s="159">
        <v>1.0</v>
      </c>
      <c r="T832" s="159" t="s">
        <v>902</v>
      </c>
      <c r="U832" s="161" t="str">
        <f t="shared" ref="U832:W832" si="827">J832</f>
        <v/>
      </c>
      <c r="V832" s="161" t="str">
        <f t="shared" si="827"/>
        <v/>
      </c>
      <c r="W832" s="161" t="str">
        <f t="shared" si="827"/>
        <v>PC_90min_SWATH_100VW</v>
      </c>
      <c r="X832" s="161" t="str">
        <f t="shared" si="7"/>
        <v>\180914_E0022_P02_6832_2_S_M06_1</v>
      </c>
      <c r="Y832" s="159">
        <v>-1.0</v>
      </c>
    </row>
    <row r="833">
      <c r="A833" s="16" t="str">
        <f>Tracking!A825</f>
        <v>180914_E0022_P02_2563_3_S_M06_1</v>
      </c>
      <c r="C833" t="str">
        <f>Tracking!N825</f>
        <v>PC_90min_SWATH_100VW</v>
      </c>
      <c r="E833" s="160" t="str">
        <f t="shared" si="2"/>
        <v>180914_E0022_P02_2563_3_S_M06_1</v>
      </c>
      <c r="F833" s="157"/>
      <c r="G833" s="157" t="s">
        <v>901</v>
      </c>
      <c r="H833" s="157">
        <v>1.0</v>
      </c>
      <c r="I833" s="157" t="s">
        <v>902</v>
      </c>
      <c r="J833" s="160"/>
      <c r="K833" s="160"/>
      <c r="L833" s="160" t="str">
        <f t="shared" si="3"/>
        <v>PC_90min_SWATH_100VW</v>
      </c>
      <c r="M833" s="160" t="str">
        <f t="shared" si="4"/>
        <v>\180914_E0022_P02_2563_3_S_M06_1</v>
      </c>
      <c r="N833" s="157">
        <v>-1.0</v>
      </c>
      <c r="P833" s="161" t="str">
        <f t="shared" si="5"/>
        <v>180914_E0022_P02_2563_3_S_M06_1</v>
      </c>
      <c r="Q833" s="159"/>
      <c r="R833" s="159" t="s">
        <v>901</v>
      </c>
      <c r="S833" s="159">
        <v>1.0</v>
      </c>
      <c r="T833" s="159" t="s">
        <v>902</v>
      </c>
      <c r="U833" s="161" t="str">
        <f t="shared" ref="U833:W833" si="828">J833</f>
        <v/>
      </c>
      <c r="V833" s="161" t="str">
        <f t="shared" si="828"/>
        <v/>
      </c>
      <c r="W833" s="161" t="str">
        <f t="shared" si="828"/>
        <v>PC_90min_SWATH_100VW</v>
      </c>
      <c r="X833" s="161" t="str">
        <f t="shared" si="7"/>
        <v>\180914_E0022_P02_2563_3_S_M06_1</v>
      </c>
      <c r="Y833" s="159">
        <v>-1.0</v>
      </c>
    </row>
    <row r="834">
      <c r="A834" s="16" t="str">
        <f>Tracking!A826</f>
        <v>180914_E0022_P02_8229_1_S_M06_1</v>
      </c>
      <c r="C834" t="str">
        <f>Tracking!N826</f>
        <v>PC_90min_SWATH_100VW</v>
      </c>
      <c r="E834" s="160" t="str">
        <f t="shared" si="2"/>
        <v>180914_E0022_P02_8229_1_S_M06_1</v>
      </c>
      <c r="F834" s="157"/>
      <c r="G834" s="157" t="s">
        <v>901</v>
      </c>
      <c r="H834" s="157">
        <v>1.0</v>
      </c>
      <c r="I834" s="157" t="s">
        <v>902</v>
      </c>
      <c r="J834" s="160"/>
      <c r="K834" s="160"/>
      <c r="L834" s="160" t="str">
        <f t="shared" si="3"/>
        <v>PC_90min_SWATH_100VW</v>
      </c>
      <c r="M834" s="160" t="str">
        <f t="shared" si="4"/>
        <v>\180914_E0022_P02_8229_1_S_M06_1</v>
      </c>
      <c r="N834" s="157">
        <v>-1.0</v>
      </c>
      <c r="P834" s="161" t="str">
        <f t="shared" si="5"/>
        <v>180914_E0022_P02_8229_1_S_M06_1</v>
      </c>
      <c r="Q834" s="159"/>
      <c r="R834" s="159" t="s">
        <v>901</v>
      </c>
      <c r="S834" s="159">
        <v>1.0</v>
      </c>
      <c r="T834" s="159" t="s">
        <v>902</v>
      </c>
      <c r="U834" s="161" t="str">
        <f t="shared" ref="U834:W834" si="829">J834</f>
        <v/>
      </c>
      <c r="V834" s="161" t="str">
        <f t="shared" si="829"/>
        <v/>
      </c>
      <c r="W834" s="161" t="str">
        <f t="shared" si="829"/>
        <v>PC_90min_SWATH_100VW</v>
      </c>
      <c r="X834" s="161" t="str">
        <f t="shared" si="7"/>
        <v>\180914_E0022_P02_8229_1_S_M06_1</v>
      </c>
      <c r="Y834" s="159">
        <v>-1.0</v>
      </c>
    </row>
    <row r="835">
      <c r="A835" s="16" t="str">
        <f>Tracking!A827</f>
        <v>180914_E0022_P02_4141_2_S_M06_1</v>
      </c>
      <c r="C835" t="str">
        <f>Tracking!N827</f>
        <v>PC_90min_SWATH_100VW</v>
      </c>
      <c r="E835" s="160" t="str">
        <f t="shared" si="2"/>
        <v>180914_E0022_P02_4141_2_S_M06_1</v>
      </c>
      <c r="F835" s="157"/>
      <c r="G835" s="157" t="s">
        <v>901</v>
      </c>
      <c r="H835" s="157">
        <v>1.0</v>
      </c>
      <c r="I835" s="157" t="s">
        <v>902</v>
      </c>
      <c r="J835" s="160"/>
      <c r="K835" s="160"/>
      <c r="L835" s="160" t="str">
        <f t="shared" si="3"/>
        <v>PC_90min_SWATH_100VW</v>
      </c>
      <c r="M835" s="160" t="str">
        <f t="shared" si="4"/>
        <v>\180914_E0022_P02_4141_2_S_M06_1</v>
      </c>
      <c r="N835" s="157">
        <v>-1.0</v>
      </c>
      <c r="P835" s="161" t="str">
        <f t="shared" si="5"/>
        <v>180914_E0022_P02_4141_2_S_M06_1</v>
      </c>
      <c r="Q835" s="159"/>
      <c r="R835" s="159" t="s">
        <v>901</v>
      </c>
      <c r="S835" s="159">
        <v>1.0</v>
      </c>
      <c r="T835" s="159" t="s">
        <v>902</v>
      </c>
      <c r="U835" s="161" t="str">
        <f t="shared" ref="U835:W835" si="830">J835</f>
        <v/>
      </c>
      <c r="V835" s="161" t="str">
        <f t="shared" si="830"/>
        <v/>
      </c>
      <c r="W835" s="161" t="str">
        <f t="shared" si="830"/>
        <v>PC_90min_SWATH_100VW</v>
      </c>
      <c r="X835" s="161" t="str">
        <f t="shared" si="7"/>
        <v>\180914_E0022_P02_4141_2_S_M06_1</v>
      </c>
      <c r="Y835" s="159">
        <v>-1.0</v>
      </c>
    </row>
    <row r="836">
      <c r="A836" s="16" t="str">
        <f>Tracking!A828</f>
        <v>180914_E0022_P02_2287_2_S_M06_1</v>
      </c>
      <c r="C836" t="str">
        <f>Tracking!N828</f>
        <v>PC_90min_SWATH_100VW</v>
      </c>
      <c r="E836" s="160" t="str">
        <f t="shared" si="2"/>
        <v>180914_E0022_P02_2287_2_S_M06_1</v>
      </c>
      <c r="F836" s="157"/>
      <c r="G836" s="157" t="s">
        <v>901</v>
      </c>
      <c r="H836" s="157">
        <v>1.0</v>
      </c>
      <c r="I836" s="157" t="s">
        <v>902</v>
      </c>
      <c r="J836" s="160"/>
      <c r="K836" s="160"/>
      <c r="L836" s="160" t="str">
        <f t="shared" si="3"/>
        <v>PC_90min_SWATH_100VW</v>
      </c>
      <c r="M836" s="160" t="str">
        <f t="shared" si="4"/>
        <v>\180914_E0022_P02_2287_2_S_M06_1</v>
      </c>
      <c r="N836" s="157">
        <v>-1.0</v>
      </c>
      <c r="P836" s="161" t="str">
        <f t="shared" si="5"/>
        <v>180914_E0022_P02_2287_2_S_M06_1</v>
      </c>
      <c r="Q836" s="159"/>
      <c r="R836" s="159" t="s">
        <v>901</v>
      </c>
      <c r="S836" s="159">
        <v>1.0</v>
      </c>
      <c r="T836" s="159" t="s">
        <v>902</v>
      </c>
      <c r="U836" s="161" t="str">
        <f t="shared" ref="U836:W836" si="831">J836</f>
        <v/>
      </c>
      <c r="V836" s="161" t="str">
        <f t="shared" si="831"/>
        <v/>
      </c>
      <c r="W836" s="161" t="str">
        <f t="shared" si="831"/>
        <v>PC_90min_SWATH_100VW</v>
      </c>
      <c r="X836" s="161" t="str">
        <f t="shared" si="7"/>
        <v>\180914_E0022_P02_2287_2_S_M06_1</v>
      </c>
      <c r="Y836" s="159">
        <v>-1.0</v>
      </c>
    </row>
    <row r="837">
      <c r="A837" s="16" t="str">
        <f>Tracking!A829</f>
        <v>180914_E0022_P02_6832_3_S_M06_1</v>
      </c>
      <c r="C837" t="str">
        <f>Tracking!N829</f>
        <v>PC_90min_SWATH_100VW</v>
      </c>
      <c r="E837" s="160" t="str">
        <f t="shared" si="2"/>
        <v>180914_E0022_P02_6832_3_S_M06_1</v>
      </c>
      <c r="F837" s="157"/>
      <c r="G837" s="157" t="s">
        <v>901</v>
      </c>
      <c r="H837" s="157">
        <v>1.0</v>
      </c>
      <c r="I837" s="157" t="s">
        <v>902</v>
      </c>
      <c r="J837" s="160"/>
      <c r="K837" s="160"/>
      <c r="L837" s="160" t="str">
        <f t="shared" si="3"/>
        <v>PC_90min_SWATH_100VW</v>
      </c>
      <c r="M837" s="160" t="str">
        <f t="shared" si="4"/>
        <v>\180914_E0022_P02_6832_3_S_M06_1</v>
      </c>
      <c r="N837" s="157">
        <v>-1.0</v>
      </c>
      <c r="P837" s="161" t="str">
        <f t="shared" si="5"/>
        <v>180914_E0022_P02_6832_3_S_M06_1</v>
      </c>
      <c r="Q837" s="159"/>
      <c r="R837" s="159" t="s">
        <v>901</v>
      </c>
      <c r="S837" s="159">
        <v>1.0</v>
      </c>
      <c r="T837" s="159" t="s">
        <v>902</v>
      </c>
      <c r="U837" s="161" t="str">
        <f t="shared" ref="U837:W837" si="832">J837</f>
        <v/>
      </c>
      <c r="V837" s="161" t="str">
        <f t="shared" si="832"/>
        <v/>
      </c>
      <c r="W837" s="161" t="str">
        <f t="shared" si="832"/>
        <v>PC_90min_SWATH_100VW</v>
      </c>
      <c r="X837" s="161" t="str">
        <f t="shared" si="7"/>
        <v>\180914_E0022_P02_6832_3_S_M06_1</v>
      </c>
      <c r="Y837" s="159">
        <v>-1.0</v>
      </c>
    </row>
    <row r="838">
      <c r="A838" s="16" t="str">
        <f>Tracking!A830</f>
        <v>180914_E0022_P02_2639_3_S_M06_1</v>
      </c>
      <c r="C838" t="str">
        <f>Tracking!N830</f>
        <v>PC_90min_SWATH_100VW</v>
      </c>
      <c r="E838" s="160" t="str">
        <f t="shared" si="2"/>
        <v>180914_E0022_P02_2639_3_S_M06_1</v>
      </c>
      <c r="F838" s="157"/>
      <c r="G838" s="157" t="s">
        <v>901</v>
      </c>
      <c r="H838" s="157">
        <v>1.0</v>
      </c>
      <c r="I838" s="157" t="s">
        <v>902</v>
      </c>
      <c r="J838" s="160"/>
      <c r="K838" s="160"/>
      <c r="L838" s="160" t="str">
        <f t="shared" si="3"/>
        <v>PC_90min_SWATH_100VW</v>
      </c>
      <c r="M838" s="160" t="str">
        <f t="shared" si="4"/>
        <v>\180914_E0022_P02_2639_3_S_M06_1</v>
      </c>
      <c r="N838" s="157">
        <v>-1.0</v>
      </c>
      <c r="P838" s="161" t="str">
        <f t="shared" si="5"/>
        <v>180914_E0022_P02_2639_3_S_M06_1</v>
      </c>
      <c r="Q838" s="159"/>
      <c r="R838" s="159" t="s">
        <v>901</v>
      </c>
      <c r="S838" s="159">
        <v>1.0</v>
      </c>
      <c r="T838" s="159" t="s">
        <v>902</v>
      </c>
      <c r="U838" s="161" t="str">
        <f t="shared" ref="U838:W838" si="833">J838</f>
        <v/>
      </c>
      <c r="V838" s="161" t="str">
        <f t="shared" si="833"/>
        <v/>
      </c>
      <c r="W838" s="161" t="str">
        <f t="shared" si="833"/>
        <v>PC_90min_SWATH_100VW</v>
      </c>
      <c r="X838" s="161" t="str">
        <f t="shared" si="7"/>
        <v>\180914_E0022_P02_2639_3_S_M06_1</v>
      </c>
      <c r="Y838" s="159">
        <v>-1.0</v>
      </c>
    </row>
    <row r="839">
      <c r="A839" s="16" t="str">
        <f>Tracking!A831</f>
        <v>180914_E0022_P02_2563_1_S_M06_1</v>
      </c>
      <c r="C839" t="str">
        <f>Tracking!N831</f>
        <v>PC_90min_SWATH_100VW</v>
      </c>
      <c r="E839" s="160" t="str">
        <f t="shared" si="2"/>
        <v>180914_E0022_P02_2563_1_S_M06_1</v>
      </c>
      <c r="F839" s="157"/>
      <c r="G839" s="157" t="s">
        <v>901</v>
      </c>
      <c r="H839" s="157">
        <v>1.0</v>
      </c>
      <c r="I839" s="157" t="s">
        <v>902</v>
      </c>
      <c r="J839" s="160"/>
      <c r="K839" s="160"/>
      <c r="L839" s="160" t="str">
        <f t="shared" si="3"/>
        <v>PC_90min_SWATH_100VW</v>
      </c>
      <c r="M839" s="160" t="str">
        <f t="shared" si="4"/>
        <v>\180914_E0022_P02_2563_1_S_M06_1</v>
      </c>
      <c r="N839" s="157">
        <v>-1.0</v>
      </c>
      <c r="P839" s="161" t="str">
        <f t="shared" si="5"/>
        <v>180914_E0022_P02_2563_1_S_M06_1</v>
      </c>
      <c r="Q839" s="159"/>
      <c r="R839" s="159" t="s">
        <v>901</v>
      </c>
      <c r="S839" s="159">
        <v>1.0</v>
      </c>
      <c r="T839" s="159" t="s">
        <v>902</v>
      </c>
      <c r="U839" s="161" t="str">
        <f t="shared" ref="U839:W839" si="834">J839</f>
        <v/>
      </c>
      <c r="V839" s="161" t="str">
        <f t="shared" si="834"/>
        <v/>
      </c>
      <c r="W839" s="161" t="str">
        <f t="shared" si="834"/>
        <v>PC_90min_SWATH_100VW</v>
      </c>
      <c r="X839" s="161" t="str">
        <f t="shared" si="7"/>
        <v>\180914_E0022_P02_2563_1_S_M06_1</v>
      </c>
      <c r="Y839" s="159">
        <v>-1.0</v>
      </c>
    </row>
    <row r="840">
      <c r="A840" s="16" t="str">
        <f>Tracking!A832</f>
        <v>180914_E0022_P02_ HEK_H002 _S_M06_3</v>
      </c>
      <c r="C840" t="str">
        <f>Tracking!N832</f>
        <v>PC_90min_SWATH_100VW</v>
      </c>
      <c r="E840" s="160" t="str">
        <f t="shared" si="2"/>
        <v>180914_E0022_P02_ HEK_H002 _S_M06_3</v>
      </c>
      <c r="F840" s="157"/>
      <c r="G840" s="157" t="s">
        <v>901</v>
      </c>
      <c r="H840" s="157">
        <v>1.0</v>
      </c>
      <c r="I840" s="157" t="s">
        <v>902</v>
      </c>
      <c r="J840" s="160"/>
      <c r="K840" s="160"/>
      <c r="L840" s="160" t="str">
        <f t="shared" si="3"/>
        <v>PC_90min_SWATH_100VW</v>
      </c>
      <c r="M840" s="160" t="str">
        <f t="shared" si="4"/>
        <v>\180914_E0022_P02_ HEK_H002 _S_M06_3</v>
      </c>
      <c r="N840" s="157">
        <v>-1.0</v>
      </c>
      <c r="P840" s="161" t="str">
        <f t="shared" si="5"/>
        <v>180914_E0022_P02_ HEK_H002 _S_M06_3</v>
      </c>
      <c r="Q840" s="159"/>
      <c r="R840" s="159" t="s">
        <v>901</v>
      </c>
      <c r="S840" s="159">
        <v>1.0</v>
      </c>
      <c r="T840" s="159" t="s">
        <v>902</v>
      </c>
      <c r="U840" s="161" t="str">
        <f t="shared" ref="U840:W840" si="835">J840</f>
        <v/>
      </c>
      <c r="V840" s="161" t="str">
        <f t="shared" si="835"/>
        <v/>
      </c>
      <c r="W840" s="161" t="str">
        <f t="shared" si="835"/>
        <v>PC_90min_SWATH_100VW</v>
      </c>
      <c r="X840" s="161" t="str">
        <f t="shared" si="7"/>
        <v>\180914_E0022_P02_ HEK_H002 _S_M06_3</v>
      </c>
      <c r="Y840" s="159">
        <v>-1.0</v>
      </c>
    </row>
    <row r="841">
      <c r="A841" s="16" t="str">
        <f>Tracking!A833</f>
        <v>180914_E0022_P02_2287_3_S_M06_1</v>
      </c>
      <c r="C841" t="str">
        <f>Tracking!N833</f>
        <v>PC_90min_SWATH_100VW</v>
      </c>
      <c r="E841" s="160" t="str">
        <f t="shared" si="2"/>
        <v>180914_E0022_P02_2287_3_S_M06_1</v>
      </c>
      <c r="F841" s="157"/>
      <c r="G841" s="157" t="s">
        <v>901</v>
      </c>
      <c r="H841" s="157">
        <v>1.0</v>
      </c>
      <c r="I841" s="157" t="s">
        <v>902</v>
      </c>
      <c r="J841" s="160"/>
      <c r="K841" s="160"/>
      <c r="L841" s="160" t="str">
        <f t="shared" si="3"/>
        <v>PC_90min_SWATH_100VW</v>
      </c>
      <c r="M841" s="160" t="str">
        <f t="shared" si="4"/>
        <v>\180914_E0022_P02_2287_3_S_M06_1</v>
      </c>
      <c r="N841" s="157">
        <v>-1.0</v>
      </c>
      <c r="P841" s="161" t="str">
        <f t="shared" si="5"/>
        <v>180914_E0022_P02_2287_3_S_M06_1</v>
      </c>
      <c r="Q841" s="159"/>
      <c r="R841" s="159" t="s">
        <v>901</v>
      </c>
      <c r="S841" s="159">
        <v>1.0</v>
      </c>
      <c r="T841" s="159" t="s">
        <v>902</v>
      </c>
      <c r="U841" s="161" t="str">
        <f t="shared" ref="U841:W841" si="836">J841</f>
        <v/>
      </c>
      <c r="V841" s="161" t="str">
        <f t="shared" si="836"/>
        <v/>
      </c>
      <c r="W841" s="161" t="str">
        <f t="shared" si="836"/>
        <v>PC_90min_SWATH_100VW</v>
      </c>
      <c r="X841" s="161" t="str">
        <f t="shared" si="7"/>
        <v>\180914_E0022_P02_2287_3_S_M06_1</v>
      </c>
      <c r="Y841" s="159">
        <v>-1.0</v>
      </c>
    </row>
    <row r="842">
      <c r="A842" s="16" t="str">
        <f>Tracking!A834</f>
        <v>180914_E0022_P02_2563_2_S_M06_1</v>
      </c>
      <c r="C842" t="str">
        <f>Tracking!N834</f>
        <v>PC_90min_SWATH_100VW</v>
      </c>
      <c r="E842" s="160" t="str">
        <f t="shared" si="2"/>
        <v>180914_E0022_P02_2563_2_S_M06_1</v>
      </c>
      <c r="F842" s="157"/>
      <c r="G842" s="157" t="s">
        <v>901</v>
      </c>
      <c r="H842" s="157">
        <v>1.0</v>
      </c>
      <c r="I842" s="157" t="s">
        <v>902</v>
      </c>
      <c r="J842" s="160"/>
      <c r="K842" s="160"/>
      <c r="L842" s="160" t="str">
        <f t="shared" si="3"/>
        <v>PC_90min_SWATH_100VW</v>
      </c>
      <c r="M842" s="160" t="str">
        <f t="shared" si="4"/>
        <v>\180914_E0022_P02_2563_2_S_M06_1</v>
      </c>
      <c r="N842" s="157">
        <v>-1.0</v>
      </c>
      <c r="P842" s="161" t="str">
        <f t="shared" si="5"/>
        <v>180914_E0022_P02_2563_2_S_M06_1</v>
      </c>
      <c r="Q842" s="159"/>
      <c r="R842" s="159" t="s">
        <v>901</v>
      </c>
      <c r="S842" s="159">
        <v>1.0</v>
      </c>
      <c r="T842" s="159" t="s">
        <v>902</v>
      </c>
      <c r="U842" s="161" t="str">
        <f t="shared" ref="U842:W842" si="837">J842</f>
        <v/>
      </c>
      <c r="V842" s="161" t="str">
        <f t="shared" si="837"/>
        <v/>
      </c>
      <c r="W842" s="161" t="str">
        <f t="shared" si="837"/>
        <v>PC_90min_SWATH_100VW</v>
      </c>
      <c r="X842" s="161" t="str">
        <f t="shared" si="7"/>
        <v>\180914_E0022_P02_2563_2_S_M06_1</v>
      </c>
      <c r="Y842" s="159">
        <v>-1.0</v>
      </c>
    </row>
    <row r="843">
      <c r="A843" s="16" t="str">
        <f>Tracking!A835</f>
        <v>180914_E0022_P02_7210_2_S_M06_1</v>
      </c>
      <c r="C843" t="str">
        <f>Tracking!N835</f>
        <v>PC_90min_SWATH_100VW</v>
      </c>
      <c r="E843" s="160" t="str">
        <f t="shared" si="2"/>
        <v>180914_E0022_P02_7210_2_S_M06_1</v>
      </c>
      <c r="F843" s="157"/>
      <c r="G843" s="157" t="s">
        <v>901</v>
      </c>
      <c r="H843" s="157">
        <v>1.0</v>
      </c>
      <c r="I843" s="157" t="s">
        <v>902</v>
      </c>
      <c r="J843" s="160"/>
      <c r="K843" s="160"/>
      <c r="L843" s="160" t="str">
        <f t="shared" si="3"/>
        <v>PC_90min_SWATH_100VW</v>
      </c>
      <c r="M843" s="160" t="str">
        <f t="shared" si="4"/>
        <v>\180914_E0022_P02_7210_2_S_M06_1</v>
      </c>
      <c r="N843" s="157">
        <v>-1.0</v>
      </c>
      <c r="P843" s="161" t="str">
        <f t="shared" si="5"/>
        <v>180914_E0022_P02_7210_2_S_M06_1</v>
      </c>
      <c r="Q843" s="159"/>
      <c r="R843" s="159" t="s">
        <v>901</v>
      </c>
      <c r="S843" s="159">
        <v>1.0</v>
      </c>
      <c r="T843" s="159" t="s">
        <v>902</v>
      </c>
      <c r="U843" s="161" t="str">
        <f t="shared" ref="U843:W843" si="838">J843</f>
        <v/>
      </c>
      <c r="V843" s="161" t="str">
        <f t="shared" si="838"/>
        <v/>
      </c>
      <c r="W843" s="161" t="str">
        <f t="shared" si="838"/>
        <v>PC_90min_SWATH_100VW</v>
      </c>
      <c r="X843" s="161" t="str">
        <f t="shared" si="7"/>
        <v>\180914_E0022_P02_7210_2_S_M06_1</v>
      </c>
      <c r="Y843" s="159">
        <v>-1.0</v>
      </c>
    </row>
    <row r="844">
      <c r="A844" s="16" t="str">
        <f>Tracking!A836</f>
        <v>180914_E0022_P02_2287_1_S_M06_1</v>
      </c>
      <c r="C844" t="str">
        <f>Tracking!N836</f>
        <v>PC_90min_SWATH_100VW</v>
      </c>
      <c r="E844" s="160" t="str">
        <f t="shared" si="2"/>
        <v>180914_E0022_P02_2287_1_S_M06_1</v>
      </c>
      <c r="F844" s="157"/>
      <c r="G844" s="157" t="s">
        <v>901</v>
      </c>
      <c r="H844" s="157">
        <v>1.0</v>
      </c>
      <c r="I844" s="157" t="s">
        <v>902</v>
      </c>
      <c r="J844" s="160"/>
      <c r="K844" s="160"/>
      <c r="L844" s="160" t="str">
        <f t="shared" si="3"/>
        <v>PC_90min_SWATH_100VW</v>
      </c>
      <c r="M844" s="160" t="str">
        <f t="shared" si="4"/>
        <v>\180914_E0022_P02_2287_1_S_M06_1</v>
      </c>
      <c r="N844" s="157">
        <v>-1.0</v>
      </c>
      <c r="P844" s="161" t="str">
        <f t="shared" si="5"/>
        <v>180914_E0022_P02_2287_1_S_M06_1</v>
      </c>
      <c r="Q844" s="159"/>
      <c r="R844" s="159" t="s">
        <v>901</v>
      </c>
      <c r="S844" s="159">
        <v>1.0</v>
      </c>
      <c r="T844" s="159" t="s">
        <v>902</v>
      </c>
      <c r="U844" s="161" t="str">
        <f t="shared" ref="U844:W844" si="839">J844</f>
        <v/>
      </c>
      <c r="V844" s="161" t="str">
        <f t="shared" si="839"/>
        <v/>
      </c>
      <c r="W844" s="161" t="str">
        <f t="shared" si="839"/>
        <v>PC_90min_SWATH_100VW</v>
      </c>
      <c r="X844" s="161" t="str">
        <f t="shared" si="7"/>
        <v>\180914_E0022_P02_2287_1_S_M06_1</v>
      </c>
      <c r="Y844" s="159">
        <v>-1.0</v>
      </c>
    </row>
    <row r="845">
      <c r="A845" s="16" t="str">
        <f>Tracking!A837</f>
        <v/>
      </c>
      <c r="C845" t="str">
        <f>Tracking!N837</f>
        <v/>
      </c>
      <c r="E845" s="160" t="str">
        <f t="shared" si="2"/>
        <v/>
      </c>
      <c r="F845" s="157"/>
      <c r="G845" s="157" t="s">
        <v>901</v>
      </c>
      <c r="H845" s="157">
        <v>1.0</v>
      </c>
      <c r="I845" s="157" t="s">
        <v>902</v>
      </c>
      <c r="J845" s="160"/>
      <c r="K845" s="160"/>
      <c r="L845" s="160" t="str">
        <f t="shared" si="3"/>
        <v/>
      </c>
      <c r="M845" s="160" t="str">
        <f t="shared" si="4"/>
        <v>\</v>
      </c>
      <c r="N845" s="157">
        <v>-1.0</v>
      </c>
      <c r="P845" s="161" t="str">
        <f t="shared" si="5"/>
        <v/>
      </c>
      <c r="Q845" s="159"/>
      <c r="R845" s="159" t="s">
        <v>901</v>
      </c>
      <c r="S845" s="159">
        <v>1.0</v>
      </c>
      <c r="T845" s="159" t="s">
        <v>902</v>
      </c>
      <c r="U845" s="161" t="str">
        <f t="shared" ref="U845:W845" si="840">J845</f>
        <v/>
      </c>
      <c r="V845" s="161" t="str">
        <f t="shared" si="840"/>
        <v/>
      </c>
      <c r="W845" s="161" t="str">
        <f t="shared" si="840"/>
        <v/>
      </c>
      <c r="X845" s="161" t="str">
        <f t="shared" si="7"/>
        <v>\</v>
      </c>
      <c r="Y845" s="159">
        <v>-1.0</v>
      </c>
    </row>
    <row r="846">
      <c r="A846" s="16" t="str">
        <f>Tracking!A838</f>
        <v>180919_E0022_P02_HEK_H002_S_M06_1</v>
      </c>
      <c r="C846" t="str">
        <f>Tracking!N838</f>
        <v>PC_90min_SWATH_100VW</v>
      </c>
      <c r="E846" s="160" t="str">
        <f t="shared" si="2"/>
        <v>180919_E0022_P02_HEK_H002_S_M06_1</v>
      </c>
      <c r="F846" s="157"/>
      <c r="G846" s="157" t="s">
        <v>901</v>
      </c>
      <c r="H846" s="157">
        <v>1.0</v>
      </c>
      <c r="I846" s="157" t="s">
        <v>902</v>
      </c>
      <c r="J846" s="160"/>
      <c r="K846" s="160"/>
      <c r="L846" s="160" t="str">
        <f t="shared" si="3"/>
        <v>PC_90min_SWATH_100VW</v>
      </c>
      <c r="M846" s="160" t="str">
        <f t="shared" si="4"/>
        <v>\180919_E0022_P02_HEK_H002_S_M06_1</v>
      </c>
      <c r="N846" s="157">
        <v>-1.0</v>
      </c>
      <c r="P846" s="161" t="str">
        <f t="shared" si="5"/>
        <v>180919_E0022_P02_HEK_H002_S_M06_1</v>
      </c>
      <c r="Q846" s="159"/>
      <c r="R846" s="159" t="s">
        <v>901</v>
      </c>
      <c r="S846" s="159">
        <v>1.0</v>
      </c>
      <c r="T846" s="159" t="s">
        <v>902</v>
      </c>
      <c r="U846" s="161" t="str">
        <f t="shared" ref="U846:W846" si="841">J846</f>
        <v/>
      </c>
      <c r="V846" s="161" t="str">
        <f t="shared" si="841"/>
        <v/>
      </c>
      <c r="W846" s="161" t="str">
        <f t="shared" si="841"/>
        <v>PC_90min_SWATH_100VW</v>
      </c>
      <c r="X846" s="161" t="str">
        <f t="shared" si="7"/>
        <v>\180919_E0022_P02_HEK_H002_S_M06_1</v>
      </c>
      <c r="Y846" s="159">
        <v>-1.0</v>
      </c>
    </row>
    <row r="847">
      <c r="A847" s="16" t="str">
        <f>Tracking!A839</f>
        <v>180919_E0022_P02_2272_3_S_M06_1</v>
      </c>
      <c r="C847" t="str">
        <f>Tracking!N839</f>
        <v>PC_90min_SWATH_100VW</v>
      </c>
      <c r="E847" s="160" t="str">
        <f t="shared" si="2"/>
        <v>180919_E0022_P02_2272_3_S_M06_1</v>
      </c>
      <c r="F847" s="157"/>
      <c r="G847" s="157" t="s">
        <v>901</v>
      </c>
      <c r="H847" s="157">
        <v>1.0</v>
      </c>
      <c r="I847" s="157" t="s">
        <v>902</v>
      </c>
      <c r="J847" s="160"/>
      <c r="K847" s="160"/>
      <c r="L847" s="160" t="str">
        <f t="shared" si="3"/>
        <v>PC_90min_SWATH_100VW</v>
      </c>
      <c r="M847" s="160" t="str">
        <f t="shared" si="4"/>
        <v>\180919_E0022_P02_2272_3_S_M06_1</v>
      </c>
      <c r="N847" s="157">
        <v>-1.0</v>
      </c>
      <c r="P847" s="161" t="str">
        <f t="shared" si="5"/>
        <v>180919_E0022_P02_2272_3_S_M06_1</v>
      </c>
      <c r="Q847" s="159"/>
      <c r="R847" s="159" t="s">
        <v>901</v>
      </c>
      <c r="S847" s="159">
        <v>1.0</v>
      </c>
      <c r="T847" s="159" t="s">
        <v>902</v>
      </c>
      <c r="U847" s="161" t="str">
        <f t="shared" ref="U847:W847" si="842">J847</f>
        <v/>
      </c>
      <c r="V847" s="161" t="str">
        <f t="shared" si="842"/>
        <v/>
      </c>
      <c r="W847" s="161" t="str">
        <f t="shared" si="842"/>
        <v>PC_90min_SWATH_100VW</v>
      </c>
      <c r="X847" s="161" t="str">
        <f t="shared" si="7"/>
        <v>\180919_E0022_P02_2272_3_S_M06_1</v>
      </c>
      <c r="Y847" s="159">
        <v>-1.0</v>
      </c>
    </row>
    <row r="848">
      <c r="A848" s="16" t="str">
        <f>Tracking!A840</f>
        <v>180919_E0022_P02_3231_1_S_M06_1</v>
      </c>
      <c r="C848" t="str">
        <f>Tracking!N840</f>
        <v>PC_90min_SWATH_100VW</v>
      </c>
      <c r="E848" s="160" t="str">
        <f t="shared" si="2"/>
        <v>180919_E0022_P02_3231_1_S_M06_1</v>
      </c>
      <c r="F848" s="157"/>
      <c r="G848" s="157" t="s">
        <v>901</v>
      </c>
      <c r="H848" s="157">
        <v>1.0</v>
      </c>
      <c r="I848" s="157" t="s">
        <v>902</v>
      </c>
      <c r="J848" s="160"/>
      <c r="K848" s="160"/>
      <c r="L848" s="160" t="str">
        <f t="shared" si="3"/>
        <v>PC_90min_SWATH_100VW</v>
      </c>
      <c r="M848" s="160" t="str">
        <f t="shared" si="4"/>
        <v>\180919_E0022_P02_3231_1_S_M06_1</v>
      </c>
      <c r="N848" s="157">
        <v>-1.0</v>
      </c>
      <c r="P848" s="161" t="str">
        <f t="shared" si="5"/>
        <v>180919_E0022_P02_3231_1_S_M06_1</v>
      </c>
      <c r="Q848" s="159"/>
      <c r="R848" s="159" t="s">
        <v>901</v>
      </c>
      <c r="S848" s="159">
        <v>1.0</v>
      </c>
      <c r="T848" s="159" t="s">
        <v>902</v>
      </c>
      <c r="U848" s="161" t="str">
        <f t="shared" ref="U848:W848" si="843">J848</f>
        <v/>
      </c>
      <c r="V848" s="161" t="str">
        <f t="shared" si="843"/>
        <v/>
      </c>
      <c r="W848" s="161" t="str">
        <f t="shared" si="843"/>
        <v>PC_90min_SWATH_100VW</v>
      </c>
      <c r="X848" s="161" t="str">
        <f t="shared" si="7"/>
        <v>\180919_E0022_P02_3231_1_S_M06_1</v>
      </c>
      <c r="Y848" s="159">
        <v>-1.0</v>
      </c>
    </row>
    <row r="849">
      <c r="A849" s="16" t="str">
        <f>Tracking!A841</f>
        <v>180919_E0022_P02_HEK_83_S_M06_1</v>
      </c>
      <c r="C849" t="str">
        <f>Tracking!N841</f>
        <v>PC_90min_SWATH_100VW</v>
      </c>
      <c r="E849" s="160" t="str">
        <f t="shared" si="2"/>
        <v>180919_E0022_P02_HEK_83_S_M06_1</v>
      </c>
      <c r="F849" s="157"/>
      <c r="G849" s="157" t="s">
        <v>901</v>
      </c>
      <c r="H849" s="157">
        <v>1.0</v>
      </c>
      <c r="I849" s="157" t="s">
        <v>902</v>
      </c>
      <c r="J849" s="160"/>
      <c r="K849" s="160"/>
      <c r="L849" s="160" t="str">
        <f t="shared" si="3"/>
        <v>PC_90min_SWATH_100VW</v>
      </c>
      <c r="M849" s="160" t="str">
        <f t="shared" si="4"/>
        <v>\180919_E0022_P02_HEK_83_S_M06_1</v>
      </c>
      <c r="N849" s="157">
        <v>-1.0</v>
      </c>
      <c r="P849" s="161" t="str">
        <f t="shared" si="5"/>
        <v>180919_E0022_P02_HEK_83_S_M06_1</v>
      </c>
      <c r="Q849" s="159"/>
      <c r="R849" s="159" t="s">
        <v>901</v>
      </c>
      <c r="S849" s="159">
        <v>1.0</v>
      </c>
      <c r="T849" s="159" t="s">
        <v>902</v>
      </c>
      <c r="U849" s="161" t="str">
        <f t="shared" ref="U849:W849" si="844">J849</f>
        <v/>
      </c>
      <c r="V849" s="161" t="str">
        <f t="shared" si="844"/>
        <v/>
      </c>
      <c r="W849" s="161" t="str">
        <f t="shared" si="844"/>
        <v>PC_90min_SWATH_100VW</v>
      </c>
      <c r="X849" s="161" t="str">
        <f t="shared" si="7"/>
        <v>\180919_E0022_P02_HEK_83_S_M06_1</v>
      </c>
      <c r="Y849" s="159">
        <v>-1.0</v>
      </c>
    </row>
    <row r="850">
      <c r="A850" s="16" t="str">
        <f>Tracking!A842</f>
        <v>180919_E0022_P02_3248_3_S_M06_1</v>
      </c>
      <c r="C850" t="str">
        <f>Tracking!N842</f>
        <v>PC_90min_SWATH_100VW</v>
      </c>
      <c r="E850" s="160" t="str">
        <f t="shared" si="2"/>
        <v>180919_E0022_P02_3248_3_S_M06_1</v>
      </c>
      <c r="F850" s="157"/>
      <c r="G850" s="157" t="s">
        <v>901</v>
      </c>
      <c r="H850" s="157">
        <v>1.0</v>
      </c>
      <c r="I850" s="157" t="s">
        <v>902</v>
      </c>
      <c r="J850" s="160"/>
      <c r="K850" s="160"/>
      <c r="L850" s="160" t="str">
        <f t="shared" si="3"/>
        <v>PC_90min_SWATH_100VW</v>
      </c>
      <c r="M850" s="160" t="str">
        <f t="shared" si="4"/>
        <v>\180919_E0022_P02_3248_3_S_M06_1</v>
      </c>
      <c r="N850" s="157">
        <v>-1.0</v>
      </c>
      <c r="P850" s="161" t="str">
        <f t="shared" si="5"/>
        <v>180919_E0022_P02_3248_3_S_M06_1</v>
      </c>
      <c r="Q850" s="159"/>
      <c r="R850" s="159" t="s">
        <v>901</v>
      </c>
      <c r="S850" s="159">
        <v>1.0</v>
      </c>
      <c r="T850" s="159" t="s">
        <v>902</v>
      </c>
      <c r="U850" s="161" t="str">
        <f t="shared" ref="U850:W850" si="845">J850</f>
        <v/>
      </c>
      <c r="V850" s="161" t="str">
        <f t="shared" si="845"/>
        <v/>
      </c>
      <c r="W850" s="161" t="str">
        <f t="shared" si="845"/>
        <v>PC_90min_SWATH_100VW</v>
      </c>
      <c r="X850" s="161" t="str">
        <f t="shared" si="7"/>
        <v>\180919_E0022_P02_3248_3_S_M06_1</v>
      </c>
      <c r="Y850" s="159">
        <v>-1.0</v>
      </c>
    </row>
    <row r="851">
      <c r="A851" s="16" t="str">
        <f>Tracking!A843</f>
        <v>180919_E0022_P02_2272_2_S_M06_1</v>
      </c>
      <c r="C851" t="str">
        <f>Tracking!N843</f>
        <v>PC_90min_SWATH_100VW</v>
      </c>
      <c r="E851" s="160" t="str">
        <f t="shared" si="2"/>
        <v>180919_E0022_P02_2272_2_S_M06_1</v>
      </c>
      <c r="F851" s="157"/>
      <c r="G851" s="157" t="s">
        <v>901</v>
      </c>
      <c r="H851" s="157">
        <v>1.0</v>
      </c>
      <c r="I851" s="157" t="s">
        <v>902</v>
      </c>
      <c r="J851" s="160"/>
      <c r="K851" s="160"/>
      <c r="L851" s="160" t="str">
        <f t="shared" si="3"/>
        <v>PC_90min_SWATH_100VW</v>
      </c>
      <c r="M851" s="160" t="str">
        <f t="shared" si="4"/>
        <v>\180919_E0022_P02_2272_2_S_M06_1</v>
      </c>
      <c r="N851" s="157">
        <v>-1.0</v>
      </c>
      <c r="P851" s="161" t="str">
        <f t="shared" si="5"/>
        <v>180919_E0022_P02_2272_2_S_M06_1</v>
      </c>
      <c r="Q851" s="159"/>
      <c r="R851" s="159" t="s">
        <v>901</v>
      </c>
      <c r="S851" s="159">
        <v>1.0</v>
      </c>
      <c r="T851" s="159" t="s">
        <v>902</v>
      </c>
      <c r="U851" s="161" t="str">
        <f t="shared" ref="U851:W851" si="846">J851</f>
        <v/>
      </c>
      <c r="V851" s="161" t="str">
        <f t="shared" si="846"/>
        <v/>
      </c>
      <c r="W851" s="161" t="str">
        <f t="shared" si="846"/>
        <v>PC_90min_SWATH_100VW</v>
      </c>
      <c r="X851" s="161" t="str">
        <f t="shared" si="7"/>
        <v>\180919_E0022_P02_2272_2_S_M06_1</v>
      </c>
      <c r="Y851" s="159">
        <v>-1.0</v>
      </c>
    </row>
    <row r="852">
      <c r="A852" s="16" t="str">
        <f>Tracking!A844</f>
        <v>180919_E0022_P02_4093_1_S_M06_1</v>
      </c>
      <c r="C852" t="str">
        <f>Tracking!N844</f>
        <v>PC_90min_SWATH_100VW</v>
      </c>
      <c r="E852" s="160" t="str">
        <f t="shared" si="2"/>
        <v>180919_E0022_P02_4093_1_S_M06_1</v>
      </c>
      <c r="F852" s="157"/>
      <c r="G852" s="157" t="s">
        <v>901</v>
      </c>
      <c r="H852" s="157">
        <v>1.0</v>
      </c>
      <c r="I852" s="157" t="s">
        <v>902</v>
      </c>
      <c r="J852" s="160"/>
      <c r="K852" s="160"/>
      <c r="L852" s="160" t="str">
        <f t="shared" si="3"/>
        <v>PC_90min_SWATH_100VW</v>
      </c>
      <c r="M852" s="160" t="str">
        <f t="shared" si="4"/>
        <v>\180919_E0022_P02_4093_1_S_M06_1</v>
      </c>
      <c r="N852" s="157">
        <v>-1.0</v>
      </c>
      <c r="P852" s="161" t="str">
        <f t="shared" si="5"/>
        <v>180919_E0022_P02_4093_1_S_M06_1</v>
      </c>
      <c r="Q852" s="159"/>
      <c r="R852" s="159" t="s">
        <v>901</v>
      </c>
      <c r="S852" s="159">
        <v>1.0</v>
      </c>
      <c r="T852" s="159" t="s">
        <v>902</v>
      </c>
      <c r="U852" s="161" t="str">
        <f t="shared" ref="U852:W852" si="847">J852</f>
        <v/>
      </c>
      <c r="V852" s="161" t="str">
        <f t="shared" si="847"/>
        <v/>
      </c>
      <c r="W852" s="161" t="str">
        <f t="shared" si="847"/>
        <v>PC_90min_SWATH_100VW</v>
      </c>
      <c r="X852" s="161" t="str">
        <f t="shared" si="7"/>
        <v>\180919_E0022_P02_4093_1_S_M06_1</v>
      </c>
      <c r="Y852" s="159">
        <v>-1.0</v>
      </c>
    </row>
    <row r="853">
      <c r="A853" s="16" t="str">
        <f>Tracking!A845</f>
        <v>180919_E0022_P02_7013_2_S_M06_1</v>
      </c>
      <c r="C853" t="str">
        <f>Tracking!N845</f>
        <v>PC_90min_SWATH_100VW</v>
      </c>
      <c r="E853" s="160" t="str">
        <f t="shared" si="2"/>
        <v>180919_E0022_P02_7013_2_S_M06_1</v>
      </c>
      <c r="F853" s="157"/>
      <c r="G853" s="157" t="s">
        <v>901</v>
      </c>
      <c r="H853" s="157">
        <v>1.0</v>
      </c>
      <c r="I853" s="157" t="s">
        <v>902</v>
      </c>
      <c r="J853" s="160"/>
      <c r="K853" s="160"/>
      <c r="L853" s="160" t="str">
        <f t="shared" si="3"/>
        <v>PC_90min_SWATH_100VW</v>
      </c>
      <c r="M853" s="160" t="str">
        <f t="shared" si="4"/>
        <v>\180919_E0022_P02_7013_2_S_M06_1</v>
      </c>
      <c r="N853" s="157">
        <v>-1.0</v>
      </c>
      <c r="P853" s="161" t="str">
        <f t="shared" si="5"/>
        <v>180919_E0022_P02_7013_2_S_M06_1</v>
      </c>
      <c r="Q853" s="159"/>
      <c r="R853" s="159" t="s">
        <v>901</v>
      </c>
      <c r="S853" s="159">
        <v>1.0</v>
      </c>
      <c r="T853" s="159" t="s">
        <v>902</v>
      </c>
      <c r="U853" s="161" t="str">
        <f t="shared" ref="U853:W853" si="848">J853</f>
        <v/>
      </c>
      <c r="V853" s="161" t="str">
        <f t="shared" si="848"/>
        <v/>
      </c>
      <c r="W853" s="161" t="str">
        <f t="shared" si="848"/>
        <v>PC_90min_SWATH_100VW</v>
      </c>
      <c r="X853" s="161" t="str">
        <f t="shared" si="7"/>
        <v>\180919_E0022_P02_7013_2_S_M06_1</v>
      </c>
      <c r="Y853" s="159">
        <v>-1.0</v>
      </c>
    </row>
    <row r="854">
      <c r="A854" s="16" t="str">
        <f>Tracking!A846</f>
        <v>180919_E0022_P02_8574_3_S_M06_1</v>
      </c>
      <c r="C854" t="str">
        <f>Tracking!N846</f>
        <v>PC_90min_SWATH_100VW</v>
      </c>
      <c r="E854" s="160" t="str">
        <f t="shared" si="2"/>
        <v>180919_E0022_P02_8574_3_S_M06_1</v>
      </c>
      <c r="F854" s="157"/>
      <c r="G854" s="157" t="s">
        <v>901</v>
      </c>
      <c r="H854" s="157">
        <v>1.0</v>
      </c>
      <c r="I854" s="157" t="s">
        <v>902</v>
      </c>
      <c r="J854" s="160"/>
      <c r="K854" s="160"/>
      <c r="L854" s="160" t="str">
        <f t="shared" si="3"/>
        <v>PC_90min_SWATH_100VW</v>
      </c>
      <c r="M854" s="160" t="str">
        <f t="shared" si="4"/>
        <v>\180919_E0022_P02_8574_3_S_M06_1</v>
      </c>
      <c r="N854" s="157">
        <v>-1.0</v>
      </c>
      <c r="P854" s="161" t="str">
        <f t="shared" si="5"/>
        <v>180919_E0022_P02_8574_3_S_M06_1</v>
      </c>
      <c r="Q854" s="159"/>
      <c r="R854" s="159" t="s">
        <v>901</v>
      </c>
      <c r="S854" s="159">
        <v>1.0</v>
      </c>
      <c r="T854" s="159" t="s">
        <v>902</v>
      </c>
      <c r="U854" s="161" t="str">
        <f t="shared" ref="U854:W854" si="849">J854</f>
        <v/>
      </c>
      <c r="V854" s="161" t="str">
        <f t="shared" si="849"/>
        <v/>
      </c>
      <c r="W854" s="161" t="str">
        <f t="shared" si="849"/>
        <v>PC_90min_SWATH_100VW</v>
      </c>
      <c r="X854" s="161" t="str">
        <f t="shared" si="7"/>
        <v>\180919_E0022_P02_8574_3_S_M06_1</v>
      </c>
      <c r="Y854" s="159">
        <v>-1.0</v>
      </c>
    </row>
    <row r="855">
      <c r="A855" s="16" t="str">
        <f>Tracking!A847</f>
        <v>180919_E0022_P02_4093_3_S_M06_1</v>
      </c>
      <c r="C855" t="str">
        <f>Tracking!N847</f>
        <v>PC_90min_SWATH_100VW</v>
      </c>
      <c r="E855" s="160" t="str">
        <f t="shared" si="2"/>
        <v>180919_E0022_P02_4093_3_S_M06_1</v>
      </c>
      <c r="F855" s="157"/>
      <c r="G855" s="157" t="s">
        <v>901</v>
      </c>
      <c r="H855" s="157">
        <v>1.0</v>
      </c>
      <c r="I855" s="157" t="s">
        <v>902</v>
      </c>
      <c r="J855" s="160"/>
      <c r="K855" s="160"/>
      <c r="L855" s="160" t="str">
        <f t="shared" si="3"/>
        <v>PC_90min_SWATH_100VW</v>
      </c>
      <c r="M855" s="160" t="str">
        <f t="shared" si="4"/>
        <v>\180919_E0022_P02_4093_3_S_M06_1</v>
      </c>
      <c r="N855" s="157">
        <v>-1.0</v>
      </c>
      <c r="P855" s="161" t="str">
        <f t="shared" si="5"/>
        <v>180919_E0022_P02_4093_3_S_M06_1</v>
      </c>
      <c r="Q855" s="159"/>
      <c r="R855" s="159" t="s">
        <v>901</v>
      </c>
      <c r="S855" s="159">
        <v>1.0</v>
      </c>
      <c r="T855" s="159" t="s">
        <v>902</v>
      </c>
      <c r="U855" s="161" t="str">
        <f t="shared" ref="U855:W855" si="850">J855</f>
        <v/>
      </c>
      <c r="V855" s="161" t="str">
        <f t="shared" si="850"/>
        <v/>
      </c>
      <c r="W855" s="161" t="str">
        <f t="shared" si="850"/>
        <v>PC_90min_SWATH_100VW</v>
      </c>
      <c r="X855" s="161" t="str">
        <f t="shared" si="7"/>
        <v>\180919_E0022_P02_4093_3_S_M06_1</v>
      </c>
      <c r="Y855" s="159">
        <v>-1.0</v>
      </c>
    </row>
    <row r="856">
      <c r="A856" s="16" t="str">
        <f>Tracking!A848</f>
        <v>180919_E0022_P02_7029_2_S_M06_1</v>
      </c>
      <c r="C856" t="str">
        <f>Tracking!N848</f>
        <v>PC_90min_SWATH_100VW</v>
      </c>
      <c r="E856" s="160" t="str">
        <f t="shared" si="2"/>
        <v>180919_E0022_P02_7029_2_S_M06_1</v>
      </c>
      <c r="F856" s="157"/>
      <c r="G856" s="157" t="s">
        <v>901</v>
      </c>
      <c r="H856" s="157">
        <v>1.0</v>
      </c>
      <c r="I856" s="157" t="s">
        <v>902</v>
      </c>
      <c r="J856" s="160"/>
      <c r="K856" s="160"/>
      <c r="L856" s="160" t="str">
        <f t="shared" si="3"/>
        <v>PC_90min_SWATH_100VW</v>
      </c>
      <c r="M856" s="160" t="str">
        <f t="shared" si="4"/>
        <v>\180919_E0022_P02_7029_2_S_M06_1</v>
      </c>
      <c r="N856" s="157">
        <v>-1.0</v>
      </c>
      <c r="P856" s="161" t="str">
        <f t="shared" si="5"/>
        <v>180919_E0022_P02_7029_2_S_M06_1</v>
      </c>
      <c r="Q856" s="159"/>
      <c r="R856" s="159" t="s">
        <v>901</v>
      </c>
      <c r="S856" s="159">
        <v>1.0</v>
      </c>
      <c r="T856" s="159" t="s">
        <v>902</v>
      </c>
      <c r="U856" s="161" t="str">
        <f t="shared" ref="U856:W856" si="851">J856</f>
        <v/>
      </c>
      <c r="V856" s="161" t="str">
        <f t="shared" si="851"/>
        <v/>
      </c>
      <c r="W856" s="161" t="str">
        <f t="shared" si="851"/>
        <v>PC_90min_SWATH_100VW</v>
      </c>
      <c r="X856" s="161" t="str">
        <f t="shared" si="7"/>
        <v>\180919_E0022_P02_7029_2_S_M06_1</v>
      </c>
      <c r="Y856" s="159">
        <v>-1.0</v>
      </c>
    </row>
    <row r="857">
      <c r="A857" s="16" t="str">
        <f>Tracking!A849</f>
        <v>180919_E0022_P02_8493_2_S_M06_1</v>
      </c>
      <c r="C857" t="str">
        <f>Tracking!N849</f>
        <v>PC_90min_SWATH_100VW</v>
      </c>
      <c r="E857" s="160" t="str">
        <f t="shared" si="2"/>
        <v>180919_E0022_P02_8493_2_S_M06_1</v>
      </c>
      <c r="F857" s="157"/>
      <c r="G857" s="157" t="s">
        <v>901</v>
      </c>
      <c r="H857" s="157">
        <v>1.0</v>
      </c>
      <c r="I857" s="157" t="s">
        <v>902</v>
      </c>
      <c r="J857" s="160"/>
      <c r="K857" s="160"/>
      <c r="L857" s="160" t="str">
        <f t="shared" si="3"/>
        <v>PC_90min_SWATH_100VW</v>
      </c>
      <c r="M857" s="160" t="str">
        <f t="shared" si="4"/>
        <v>\180919_E0022_P02_8493_2_S_M06_1</v>
      </c>
      <c r="N857" s="157">
        <v>-1.0</v>
      </c>
      <c r="P857" s="161" t="str">
        <f t="shared" si="5"/>
        <v>180919_E0022_P02_8493_2_S_M06_1</v>
      </c>
      <c r="Q857" s="159"/>
      <c r="R857" s="159" t="s">
        <v>901</v>
      </c>
      <c r="S857" s="159">
        <v>1.0</v>
      </c>
      <c r="T857" s="159" t="s">
        <v>902</v>
      </c>
      <c r="U857" s="161" t="str">
        <f t="shared" ref="U857:W857" si="852">J857</f>
        <v/>
      </c>
      <c r="V857" s="161" t="str">
        <f t="shared" si="852"/>
        <v/>
      </c>
      <c r="W857" s="161" t="str">
        <f t="shared" si="852"/>
        <v>PC_90min_SWATH_100VW</v>
      </c>
      <c r="X857" s="161" t="str">
        <f t="shared" si="7"/>
        <v>\180919_E0022_P02_8493_2_S_M06_1</v>
      </c>
      <c r="Y857" s="159">
        <v>-1.0</v>
      </c>
    </row>
    <row r="858">
      <c r="A858" s="16" t="str">
        <f>Tracking!A850</f>
        <v>180919_E0022_P02_8493_1_S_M06_1</v>
      </c>
      <c r="C858" t="str">
        <f>Tracking!N850</f>
        <v>PC_90min_SWATH_100VW</v>
      </c>
      <c r="E858" s="160" t="str">
        <f t="shared" si="2"/>
        <v>180919_E0022_P02_8493_1_S_M06_1</v>
      </c>
      <c r="F858" s="157"/>
      <c r="G858" s="157" t="s">
        <v>901</v>
      </c>
      <c r="H858" s="157">
        <v>1.0</v>
      </c>
      <c r="I858" s="157" t="s">
        <v>902</v>
      </c>
      <c r="J858" s="160"/>
      <c r="K858" s="160"/>
      <c r="L858" s="160" t="str">
        <f t="shared" si="3"/>
        <v>PC_90min_SWATH_100VW</v>
      </c>
      <c r="M858" s="160" t="str">
        <f t="shared" si="4"/>
        <v>\180919_E0022_P02_8493_1_S_M06_1</v>
      </c>
      <c r="N858" s="157">
        <v>-1.0</v>
      </c>
      <c r="P858" s="161" t="str">
        <f t="shared" si="5"/>
        <v>180919_E0022_P02_8493_1_S_M06_1</v>
      </c>
      <c r="Q858" s="159"/>
      <c r="R858" s="159" t="s">
        <v>901</v>
      </c>
      <c r="S858" s="159">
        <v>1.0</v>
      </c>
      <c r="T858" s="159" t="s">
        <v>902</v>
      </c>
      <c r="U858" s="161" t="str">
        <f t="shared" ref="U858:W858" si="853">J858</f>
        <v/>
      </c>
      <c r="V858" s="161" t="str">
        <f t="shared" si="853"/>
        <v/>
      </c>
      <c r="W858" s="161" t="str">
        <f t="shared" si="853"/>
        <v>PC_90min_SWATH_100VW</v>
      </c>
      <c r="X858" s="161" t="str">
        <f t="shared" si="7"/>
        <v>\180919_E0022_P02_8493_1_S_M06_1</v>
      </c>
      <c r="Y858" s="159">
        <v>-1.0</v>
      </c>
    </row>
    <row r="859">
      <c r="A859" s="16" t="str">
        <f>Tracking!A851</f>
        <v>180919_E0022_P02_7029_3_S_M06_1</v>
      </c>
      <c r="C859" t="str">
        <f>Tracking!N851</f>
        <v>PC_90min_SWATH_100VW</v>
      </c>
      <c r="E859" s="160" t="str">
        <f t="shared" si="2"/>
        <v>180919_E0022_P02_7029_3_S_M06_1</v>
      </c>
      <c r="F859" s="157"/>
      <c r="G859" s="157" t="s">
        <v>901</v>
      </c>
      <c r="H859" s="157">
        <v>1.0</v>
      </c>
      <c r="I859" s="157" t="s">
        <v>902</v>
      </c>
      <c r="J859" s="160"/>
      <c r="K859" s="160"/>
      <c r="L859" s="160" t="str">
        <f t="shared" si="3"/>
        <v>PC_90min_SWATH_100VW</v>
      </c>
      <c r="M859" s="160" t="str">
        <f t="shared" si="4"/>
        <v>\180919_E0022_P02_7029_3_S_M06_1</v>
      </c>
      <c r="N859" s="157">
        <v>-1.0</v>
      </c>
      <c r="P859" s="161" t="str">
        <f t="shared" si="5"/>
        <v>180919_E0022_P02_7029_3_S_M06_1</v>
      </c>
      <c r="Q859" s="159"/>
      <c r="R859" s="159" t="s">
        <v>901</v>
      </c>
      <c r="S859" s="159">
        <v>1.0</v>
      </c>
      <c r="T859" s="159" t="s">
        <v>902</v>
      </c>
      <c r="U859" s="161" t="str">
        <f t="shared" ref="U859:W859" si="854">J859</f>
        <v/>
      </c>
      <c r="V859" s="161" t="str">
        <f t="shared" si="854"/>
        <v/>
      </c>
      <c r="W859" s="161" t="str">
        <f t="shared" si="854"/>
        <v>PC_90min_SWATH_100VW</v>
      </c>
      <c r="X859" s="161" t="str">
        <f t="shared" si="7"/>
        <v>\180919_E0022_P02_7029_3_S_M06_1</v>
      </c>
      <c r="Y859" s="159">
        <v>-1.0</v>
      </c>
    </row>
    <row r="860">
      <c r="A860" s="16" t="str">
        <f>Tracking!A852</f>
        <v>180919_E0022_P02_2165_2_S_M06_1</v>
      </c>
      <c r="C860" t="str">
        <f>Tracking!N852</f>
        <v>PC_90min_SWATH_100VW</v>
      </c>
      <c r="E860" s="160" t="str">
        <f t="shared" si="2"/>
        <v>180919_E0022_P02_2165_2_S_M06_1</v>
      </c>
      <c r="F860" s="157"/>
      <c r="G860" s="157" t="s">
        <v>901</v>
      </c>
      <c r="H860" s="157">
        <v>1.0</v>
      </c>
      <c r="I860" s="157" t="s">
        <v>902</v>
      </c>
      <c r="J860" s="160"/>
      <c r="K860" s="160"/>
      <c r="L860" s="160" t="str">
        <f t="shared" si="3"/>
        <v>PC_90min_SWATH_100VW</v>
      </c>
      <c r="M860" s="160" t="str">
        <f t="shared" si="4"/>
        <v>\180919_E0022_P02_2165_2_S_M06_1</v>
      </c>
      <c r="N860" s="157">
        <v>-1.0</v>
      </c>
      <c r="P860" s="161" t="str">
        <f t="shared" si="5"/>
        <v>180919_E0022_P02_2165_2_S_M06_1</v>
      </c>
      <c r="Q860" s="159"/>
      <c r="R860" s="159" t="s">
        <v>901</v>
      </c>
      <c r="S860" s="159">
        <v>1.0</v>
      </c>
      <c r="T860" s="159" t="s">
        <v>902</v>
      </c>
      <c r="U860" s="161" t="str">
        <f t="shared" ref="U860:W860" si="855">J860</f>
        <v/>
      </c>
      <c r="V860" s="161" t="str">
        <f t="shared" si="855"/>
        <v/>
      </c>
      <c r="W860" s="161" t="str">
        <f t="shared" si="855"/>
        <v>PC_90min_SWATH_100VW</v>
      </c>
      <c r="X860" s="161" t="str">
        <f t="shared" si="7"/>
        <v>\180919_E0022_P02_2165_2_S_M06_1</v>
      </c>
      <c r="Y860" s="159">
        <v>-1.0</v>
      </c>
    </row>
    <row r="861">
      <c r="A861" s="16" t="str">
        <f>Tracking!A853</f>
        <v>180919_E0022_P02_2272_1_S_M06_1</v>
      </c>
      <c r="C861" t="str">
        <f>Tracking!N853</f>
        <v>PC_90min_SWATH_100VW</v>
      </c>
      <c r="E861" s="160" t="str">
        <f t="shared" si="2"/>
        <v>180919_E0022_P02_2272_1_S_M06_1</v>
      </c>
      <c r="F861" s="157"/>
      <c r="G861" s="157" t="s">
        <v>901</v>
      </c>
      <c r="H861" s="157">
        <v>1.0</v>
      </c>
      <c r="I861" s="157" t="s">
        <v>902</v>
      </c>
      <c r="J861" s="160"/>
      <c r="K861" s="160"/>
      <c r="L861" s="160" t="str">
        <f t="shared" si="3"/>
        <v>PC_90min_SWATH_100VW</v>
      </c>
      <c r="M861" s="160" t="str">
        <f t="shared" si="4"/>
        <v>\180919_E0022_P02_2272_1_S_M06_1</v>
      </c>
      <c r="N861" s="157">
        <v>-1.0</v>
      </c>
      <c r="P861" s="161" t="str">
        <f t="shared" si="5"/>
        <v>180919_E0022_P02_2272_1_S_M06_1</v>
      </c>
      <c r="Q861" s="159"/>
      <c r="R861" s="159" t="s">
        <v>901</v>
      </c>
      <c r="S861" s="159">
        <v>1.0</v>
      </c>
      <c r="T861" s="159" t="s">
        <v>902</v>
      </c>
      <c r="U861" s="161" t="str">
        <f t="shared" ref="U861:W861" si="856">J861</f>
        <v/>
      </c>
      <c r="V861" s="161" t="str">
        <f t="shared" si="856"/>
        <v/>
      </c>
      <c r="W861" s="161" t="str">
        <f t="shared" si="856"/>
        <v>PC_90min_SWATH_100VW</v>
      </c>
      <c r="X861" s="161" t="str">
        <f t="shared" si="7"/>
        <v>\180919_E0022_P02_2272_1_S_M06_1</v>
      </c>
      <c r="Y861" s="159">
        <v>-1.0</v>
      </c>
    </row>
    <row r="862">
      <c r="A862" s="16" t="str">
        <f>Tracking!A854</f>
        <v>180919_E0022_P02_7289_3_S_M06_1</v>
      </c>
      <c r="C862" t="str">
        <f>Tracking!N854</f>
        <v>PC_90min_SWATH_100VW</v>
      </c>
      <c r="E862" s="160" t="str">
        <f t="shared" si="2"/>
        <v>180919_E0022_P02_7289_3_S_M06_1</v>
      </c>
      <c r="F862" s="157"/>
      <c r="G862" s="157" t="s">
        <v>901</v>
      </c>
      <c r="H862" s="157">
        <v>1.0</v>
      </c>
      <c r="I862" s="157" t="s">
        <v>902</v>
      </c>
      <c r="J862" s="160"/>
      <c r="K862" s="160"/>
      <c r="L862" s="160" t="str">
        <f t="shared" si="3"/>
        <v>PC_90min_SWATH_100VW</v>
      </c>
      <c r="M862" s="160" t="str">
        <f t="shared" si="4"/>
        <v>\180919_E0022_P02_7289_3_S_M06_1</v>
      </c>
      <c r="N862" s="157">
        <v>-1.0</v>
      </c>
      <c r="P862" s="161" t="str">
        <f t="shared" si="5"/>
        <v>180919_E0022_P02_7289_3_S_M06_1</v>
      </c>
      <c r="Q862" s="159"/>
      <c r="R862" s="159" t="s">
        <v>901</v>
      </c>
      <c r="S862" s="159">
        <v>1.0</v>
      </c>
      <c r="T862" s="159" t="s">
        <v>902</v>
      </c>
      <c r="U862" s="161" t="str">
        <f t="shared" ref="U862:W862" si="857">J862</f>
        <v/>
      </c>
      <c r="V862" s="161" t="str">
        <f t="shared" si="857"/>
        <v/>
      </c>
      <c r="W862" s="161" t="str">
        <f t="shared" si="857"/>
        <v>PC_90min_SWATH_100VW</v>
      </c>
      <c r="X862" s="161" t="str">
        <f t="shared" si="7"/>
        <v>\180919_E0022_P02_7289_3_S_M06_1</v>
      </c>
      <c r="Y862" s="159">
        <v>-1.0</v>
      </c>
    </row>
    <row r="863">
      <c r="A863" s="16" t="str">
        <f>Tracking!A855</f>
        <v>180919_E0022_P02_HEK_H002_S_M06_2</v>
      </c>
      <c r="C863" t="str">
        <f>Tracking!N855</f>
        <v>PC_90min_SWATH_100VW</v>
      </c>
      <c r="E863" s="160" t="str">
        <f t="shared" si="2"/>
        <v>180919_E0022_P02_HEK_H002_S_M06_2</v>
      </c>
      <c r="F863" s="157"/>
      <c r="G863" s="157" t="s">
        <v>901</v>
      </c>
      <c r="H863" s="157">
        <v>1.0</v>
      </c>
      <c r="I863" s="157" t="s">
        <v>902</v>
      </c>
      <c r="J863" s="160"/>
      <c r="K863" s="160"/>
      <c r="L863" s="160" t="str">
        <f t="shared" si="3"/>
        <v>PC_90min_SWATH_100VW</v>
      </c>
      <c r="M863" s="160" t="str">
        <f t="shared" si="4"/>
        <v>\180919_E0022_P02_HEK_H002_S_M06_2</v>
      </c>
      <c r="N863" s="157">
        <v>-1.0</v>
      </c>
      <c r="P863" s="161" t="str">
        <f t="shared" si="5"/>
        <v>180919_E0022_P02_HEK_H002_S_M06_2</v>
      </c>
      <c r="Q863" s="159"/>
      <c r="R863" s="159" t="s">
        <v>901</v>
      </c>
      <c r="S863" s="159">
        <v>1.0</v>
      </c>
      <c r="T863" s="159" t="s">
        <v>902</v>
      </c>
      <c r="U863" s="161" t="str">
        <f t="shared" ref="U863:W863" si="858">J863</f>
        <v/>
      </c>
      <c r="V863" s="161" t="str">
        <f t="shared" si="858"/>
        <v/>
      </c>
      <c r="W863" s="161" t="str">
        <f t="shared" si="858"/>
        <v>PC_90min_SWATH_100VW</v>
      </c>
      <c r="X863" s="161" t="str">
        <f t="shared" si="7"/>
        <v>\180919_E0022_P02_HEK_H002_S_M06_2</v>
      </c>
      <c r="Y863" s="159">
        <v>-1.0</v>
      </c>
    </row>
    <row r="864">
      <c r="A864" s="16" t="str">
        <f>Tracking!A856</f>
        <v>180919_E0022_P02_3231_3_S_M06_1</v>
      </c>
      <c r="C864" t="str">
        <f>Tracking!N856</f>
        <v>PC_90min_SWATH_100VW</v>
      </c>
      <c r="E864" s="160" t="str">
        <f t="shared" si="2"/>
        <v>180919_E0022_P02_3231_3_S_M06_1</v>
      </c>
      <c r="F864" s="157"/>
      <c r="G864" s="157" t="s">
        <v>901</v>
      </c>
      <c r="H864" s="157">
        <v>1.0</v>
      </c>
      <c r="I864" s="157" t="s">
        <v>902</v>
      </c>
      <c r="J864" s="160"/>
      <c r="K864" s="160"/>
      <c r="L864" s="160" t="str">
        <f t="shared" si="3"/>
        <v>PC_90min_SWATH_100VW</v>
      </c>
      <c r="M864" s="160" t="str">
        <f t="shared" si="4"/>
        <v>\180919_E0022_P02_3231_3_S_M06_1</v>
      </c>
      <c r="N864" s="157">
        <v>-1.0</v>
      </c>
      <c r="P864" s="161" t="str">
        <f t="shared" si="5"/>
        <v>180919_E0022_P02_3231_3_S_M06_1</v>
      </c>
      <c r="Q864" s="159"/>
      <c r="R864" s="159" t="s">
        <v>901</v>
      </c>
      <c r="S864" s="159">
        <v>1.0</v>
      </c>
      <c r="T864" s="159" t="s">
        <v>902</v>
      </c>
      <c r="U864" s="161" t="str">
        <f t="shared" ref="U864:W864" si="859">J864</f>
        <v/>
      </c>
      <c r="V864" s="161" t="str">
        <f t="shared" si="859"/>
        <v/>
      </c>
      <c r="W864" s="161" t="str">
        <f t="shared" si="859"/>
        <v>PC_90min_SWATH_100VW</v>
      </c>
      <c r="X864" s="161" t="str">
        <f t="shared" si="7"/>
        <v>\180919_E0022_P02_3231_3_S_M06_1</v>
      </c>
      <c r="Y864" s="159">
        <v>-1.0</v>
      </c>
    </row>
    <row r="865">
      <c r="A865" s="16" t="str">
        <f>Tracking!A857</f>
        <v>180919_E0022_P02_3248_2_S_M06_1</v>
      </c>
      <c r="C865" t="str">
        <f>Tracking!N857</f>
        <v>PC_90min_SWATH_100VW</v>
      </c>
      <c r="E865" s="160" t="str">
        <f t="shared" si="2"/>
        <v>180919_E0022_P02_3248_2_S_M06_1</v>
      </c>
      <c r="F865" s="157"/>
      <c r="G865" s="157" t="s">
        <v>901</v>
      </c>
      <c r="H865" s="157">
        <v>1.0</v>
      </c>
      <c r="I865" s="157" t="s">
        <v>902</v>
      </c>
      <c r="J865" s="160"/>
      <c r="K865" s="160"/>
      <c r="L865" s="160" t="str">
        <f t="shared" si="3"/>
        <v>PC_90min_SWATH_100VW</v>
      </c>
      <c r="M865" s="160" t="str">
        <f t="shared" si="4"/>
        <v>\180919_E0022_P02_3248_2_S_M06_1</v>
      </c>
      <c r="N865" s="157">
        <v>-1.0</v>
      </c>
      <c r="P865" s="161" t="str">
        <f t="shared" si="5"/>
        <v>180919_E0022_P02_3248_2_S_M06_1</v>
      </c>
      <c r="Q865" s="159"/>
      <c r="R865" s="159" t="s">
        <v>901</v>
      </c>
      <c r="S865" s="159">
        <v>1.0</v>
      </c>
      <c r="T865" s="159" t="s">
        <v>902</v>
      </c>
      <c r="U865" s="161" t="str">
        <f t="shared" ref="U865:W865" si="860">J865</f>
        <v/>
      </c>
      <c r="V865" s="161" t="str">
        <f t="shared" si="860"/>
        <v/>
      </c>
      <c r="W865" s="161" t="str">
        <f t="shared" si="860"/>
        <v>PC_90min_SWATH_100VW</v>
      </c>
      <c r="X865" s="161" t="str">
        <f t="shared" si="7"/>
        <v>\180919_E0022_P02_3248_2_S_M06_1</v>
      </c>
      <c r="Y865" s="159">
        <v>-1.0</v>
      </c>
    </row>
    <row r="866">
      <c r="A866" s="16" t="str">
        <f>Tracking!A858</f>
        <v>180919_E0022_P02_8574_1_S_M06_1</v>
      </c>
      <c r="C866" t="str">
        <f>Tracking!N858</f>
        <v>PC_90min_SWATH_100VW</v>
      </c>
      <c r="E866" s="160" t="str">
        <f t="shared" si="2"/>
        <v>180919_E0022_P02_8574_1_S_M06_1</v>
      </c>
      <c r="F866" s="157"/>
      <c r="G866" s="157" t="s">
        <v>901</v>
      </c>
      <c r="H866" s="157">
        <v>1.0</v>
      </c>
      <c r="I866" s="157" t="s">
        <v>902</v>
      </c>
      <c r="J866" s="160"/>
      <c r="K866" s="160"/>
      <c r="L866" s="160" t="str">
        <f t="shared" si="3"/>
        <v>PC_90min_SWATH_100VW</v>
      </c>
      <c r="M866" s="160" t="str">
        <f t="shared" si="4"/>
        <v>\180919_E0022_P02_8574_1_S_M06_1</v>
      </c>
      <c r="N866" s="157">
        <v>-1.0</v>
      </c>
      <c r="P866" s="161" t="str">
        <f t="shared" si="5"/>
        <v>180919_E0022_P02_8574_1_S_M06_1</v>
      </c>
      <c r="Q866" s="159"/>
      <c r="R866" s="159" t="s">
        <v>901</v>
      </c>
      <c r="S866" s="159">
        <v>1.0</v>
      </c>
      <c r="T866" s="159" t="s">
        <v>902</v>
      </c>
      <c r="U866" s="161" t="str">
        <f t="shared" ref="U866:W866" si="861">J866</f>
        <v/>
      </c>
      <c r="V866" s="161" t="str">
        <f t="shared" si="861"/>
        <v/>
      </c>
      <c r="W866" s="161" t="str">
        <f t="shared" si="861"/>
        <v>PC_90min_SWATH_100VW</v>
      </c>
      <c r="X866" s="161" t="str">
        <f t="shared" si="7"/>
        <v>\180919_E0022_P02_8574_1_S_M06_1</v>
      </c>
      <c r="Y866" s="159">
        <v>-1.0</v>
      </c>
    </row>
    <row r="867">
      <c r="A867" s="16" t="str">
        <f>Tracking!A859</f>
        <v>180919_E0022_P02_4093_2_S_M06_1</v>
      </c>
      <c r="C867" t="str">
        <f>Tracking!N859</f>
        <v>PC_90min_SWATH_100VW</v>
      </c>
      <c r="E867" s="160" t="str">
        <f t="shared" si="2"/>
        <v>180919_E0022_P02_4093_2_S_M06_1</v>
      </c>
      <c r="F867" s="157"/>
      <c r="G867" s="157" t="s">
        <v>901</v>
      </c>
      <c r="H867" s="157">
        <v>1.0</v>
      </c>
      <c r="I867" s="157" t="s">
        <v>902</v>
      </c>
      <c r="J867" s="160"/>
      <c r="K867" s="160"/>
      <c r="L867" s="160" t="str">
        <f t="shared" si="3"/>
        <v>PC_90min_SWATH_100VW</v>
      </c>
      <c r="M867" s="160" t="str">
        <f t="shared" si="4"/>
        <v>\180919_E0022_P02_4093_2_S_M06_1</v>
      </c>
      <c r="N867" s="157">
        <v>-1.0</v>
      </c>
      <c r="P867" s="161" t="str">
        <f t="shared" si="5"/>
        <v>180919_E0022_P02_4093_2_S_M06_1</v>
      </c>
      <c r="Q867" s="159"/>
      <c r="R867" s="159" t="s">
        <v>901</v>
      </c>
      <c r="S867" s="159">
        <v>1.0</v>
      </c>
      <c r="T867" s="159" t="s">
        <v>902</v>
      </c>
      <c r="U867" s="161" t="str">
        <f t="shared" ref="U867:W867" si="862">J867</f>
        <v/>
      </c>
      <c r="V867" s="161" t="str">
        <f t="shared" si="862"/>
        <v/>
      </c>
      <c r="W867" s="161" t="str">
        <f t="shared" si="862"/>
        <v>PC_90min_SWATH_100VW</v>
      </c>
      <c r="X867" s="161" t="str">
        <f t="shared" si="7"/>
        <v>\180919_E0022_P02_4093_2_S_M06_1</v>
      </c>
      <c r="Y867" s="159">
        <v>-1.0</v>
      </c>
    </row>
    <row r="868">
      <c r="A868" s="16" t="str">
        <f>Tracking!A860</f>
        <v>180919_E0022_P02_2165_1_S_M06_1</v>
      </c>
      <c r="C868" t="str">
        <f>Tracking!N860</f>
        <v>PC_90min_SWATH_100VW</v>
      </c>
      <c r="E868" s="160" t="str">
        <f t="shared" si="2"/>
        <v>180919_E0022_P02_2165_1_S_M06_1</v>
      </c>
      <c r="F868" s="157"/>
      <c r="G868" s="157" t="s">
        <v>901</v>
      </c>
      <c r="H868" s="157">
        <v>1.0</v>
      </c>
      <c r="I868" s="157" t="s">
        <v>902</v>
      </c>
      <c r="J868" s="160"/>
      <c r="K868" s="160"/>
      <c r="L868" s="160" t="str">
        <f t="shared" si="3"/>
        <v>PC_90min_SWATH_100VW</v>
      </c>
      <c r="M868" s="160" t="str">
        <f t="shared" si="4"/>
        <v>\180919_E0022_P02_2165_1_S_M06_1</v>
      </c>
      <c r="N868" s="157">
        <v>-1.0</v>
      </c>
      <c r="P868" s="161" t="str">
        <f t="shared" si="5"/>
        <v>180919_E0022_P02_2165_1_S_M06_1</v>
      </c>
      <c r="Q868" s="159"/>
      <c r="R868" s="159" t="s">
        <v>901</v>
      </c>
      <c r="S868" s="159">
        <v>1.0</v>
      </c>
      <c r="T868" s="159" t="s">
        <v>902</v>
      </c>
      <c r="U868" s="161" t="str">
        <f t="shared" ref="U868:W868" si="863">J868</f>
        <v/>
      </c>
      <c r="V868" s="161" t="str">
        <f t="shared" si="863"/>
        <v/>
      </c>
      <c r="W868" s="161" t="str">
        <f t="shared" si="863"/>
        <v>PC_90min_SWATH_100VW</v>
      </c>
      <c r="X868" s="161" t="str">
        <f t="shared" si="7"/>
        <v>\180919_E0022_P02_2165_1_S_M06_1</v>
      </c>
      <c r="Y868" s="159">
        <v>-1.0</v>
      </c>
    </row>
    <row r="869">
      <c r="A869" s="16" t="str">
        <f>Tracking!A861</f>
        <v>180919_E0022_P02_7013_1_S_M06_1</v>
      </c>
      <c r="C869" t="str">
        <f>Tracking!N861</f>
        <v>PC_90min_SWATH_100VW</v>
      </c>
      <c r="E869" s="160" t="str">
        <f t="shared" si="2"/>
        <v>180919_E0022_P02_7013_1_S_M06_1</v>
      </c>
      <c r="F869" s="157"/>
      <c r="G869" s="157" t="s">
        <v>901</v>
      </c>
      <c r="H869" s="157">
        <v>1.0</v>
      </c>
      <c r="I869" s="157" t="s">
        <v>902</v>
      </c>
      <c r="J869" s="160"/>
      <c r="K869" s="160"/>
      <c r="L869" s="160" t="str">
        <f t="shared" si="3"/>
        <v>PC_90min_SWATH_100VW</v>
      </c>
      <c r="M869" s="160" t="str">
        <f t="shared" si="4"/>
        <v>\180919_E0022_P02_7013_1_S_M06_1</v>
      </c>
      <c r="N869" s="157">
        <v>-1.0</v>
      </c>
      <c r="P869" s="161" t="str">
        <f t="shared" si="5"/>
        <v>180919_E0022_P02_7013_1_S_M06_1</v>
      </c>
      <c r="Q869" s="159"/>
      <c r="R869" s="159" t="s">
        <v>901</v>
      </c>
      <c r="S869" s="159">
        <v>1.0</v>
      </c>
      <c r="T869" s="159" t="s">
        <v>902</v>
      </c>
      <c r="U869" s="161" t="str">
        <f t="shared" ref="U869:W869" si="864">J869</f>
        <v/>
      </c>
      <c r="V869" s="161" t="str">
        <f t="shared" si="864"/>
        <v/>
      </c>
      <c r="W869" s="161" t="str">
        <f t="shared" si="864"/>
        <v>PC_90min_SWATH_100VW</v>
      </c>
      <c r="X869" s="161" t="str">
        <f t="shared" si="7"/>
        <v>\180919_E0022_P02_7013_1_S_M06_1</v>
      </c>
      <c r="Y869" s="159">
        <v>-1.0</v>
      </c>
    </row>
    <row r="870">
      <c r="A870" s="16" t="str">
        <f>Tracking!A862</f>
        <v>180919_E0022_P02_3231_2_S_M06_1</v>
      </c>
      <c r="C870" t="str">
        <f>Tracking!N862</f>
        <v>PC_90min_SWATH_100VW</v>
      </c>
      <c r="E870" s="160" t="str">
        <f t="shared" si="2"/>
        <v>180919_E0022_P02_3231_2_S_M06_1</v>
      </c>
      <c r="F870" s="157"/>
      <c r="G870" s="157" t="s">
        <v>901</v>
      </c>
      <c r="H870" s="157">
        <v>1.0</v>
      </c>
      <c r="I870" s="157" t="s">
        <v>902</v>
      </c>
      <c r="J870" s="160"/>
      <c r="K870" s="160"/>
      <c r="L870" s="160" t="str">
        <f t="shared" si="3"/>
        <v>PC_90min_SWATH_100VW</v>
      </c>
      <c r="M870" s="160" t="str">
        <f t="shared" si="4"/>
        <v>\180919_E0022_P02_3231_2_S_M06_1</v>
      </c>
      <c r="N870" s="157">
        <v>-1.0</v>
      </c>
      <c r="P870" s="161" t="str">
        <f t="shared" si="5"/>
        <v>180919_E0022_P02_3231_2_S_M06_1</v>
      </c>
      <c r="Q870" s="159"/>
      <c r="R870" s="159" t="s">
        <v>901</v>
      </c>
      <c r="S870" s="159">
        <v>1.0</v>
      </c>
      <c r="T870" s="159" t="s">
        <v>902</v>
      </c>
      <c r="U870" s="161" t="str">
        <f t="shared" ref="U870:W870" si="865">J870</f>
        <v/>
      </c>
      <c r="V870" s="161" t="str">
        <f t="shared" si="865"/>
        <v/>
      </c>
      <c r="W870" s="161" t="str">
        <f t="shared" si="865"/>
        <v>PC_90min_SWATH_100VW</v>
      </c>
      <c r="X870" s="161" t="str">
        <f t="shared" si="7"/>
        <v>\180919_E0022_P02_3231_2_S_M06_1</v>
      </c>
      <c r="Y870" s="159">
        <v>-1.0</v>
      </c>
    </row>
    <row r="871">
      <c r="A871" s="16" t="str">
        <f>Tracking!A863</f>
        <v>180919_E0022_P02_3248_1_S_M06_1</v>
      </c>
      <c r="C871" t="str">
        <f>Tracking!N863</f>
        <v>PC_90min_SWATH_100VW</v>
      </c>
      <c r="E871" s="160" t="str">
        <f t="shared" si="2"/>
        <v>180919_E0022_P02_3248_1_S_M06_1</v>
      </c>
      <c r="F871" s="157"/>
      <c r="G871" s="157" t="s">
        <v>901</v>
      </c>
      <c r="H871" s="157">
        <v>1.0</v>
      </c>
      <c r="I871" s="157" t="s">
        <v>902</v>
      </c>
      <c r="J871" s="160"/>
      <c r="K871" s="160"/>
      <c r="L871" s="160" t="str">
        <f t="shared" si="3"/>
        <v>PC_90min_SWATH_100VW</v>
      </c>
      <c r="M871" s="160" t="str">
        <f t="shared" si="4"/>
        <v>\180919_E0022_P02_3248_1_S_M06_1</v>
      </c>
      <c r="N871" s="157">
        <v>-1.0</v>
      </c>
      <c r="P871" s="161" t="str">
        <f t="shared" si="5"/>
        <v>180919_E0022_P02_3248_1_S_M06_1</v>
      </c>
      <c r="Q871" s="159"/>
      <c r="R871" s="159" t="s">
        <v>901</v>
      </c>
      <c r="S871" s="159">
        <v>1.0</v>
      </c>
      <c r="T871" s="159" t="s">
        <v>902</v>
      </c>
      <c r="U871" s="161" t="str">
        <f t="shared" ref="U871:W871" si="866">J871</f>
        <v/>
      </c>
      <c r="V871" s="161" t="str">
        <f t="shared" si="866"/>
        <v/>
      </c>
      <c r="W871" s="161" t="str">
        <f t="shared" si="866"/>
        <v>PC_90min_SWATH_100VW</v>
      </c>
      <c r="X871" s="161" t="str">
        <f t="shared" si="7"/>
        <v>\180919_E0022_P02_3248_1_S_M06_1</v>
      </c>
      <c r="Y871" s="159">
        <v>-1.0</v>
      </c>
    </row>
    <row r="872">
      <c r="A872" s="16" t="str">
        <f>Tracking!A864</f>
        <v>180919_E0022_P02_7013_3_S_M06_1</v>
      </c>
      <c r="C872" t="str">
        <f>Tracking!N864</f>
        <v>PC_90min_SWATH_100VW</v>
      </c>
      <c r="E872" s="160" t="str">
        <f t="shared" si="2"/>
        <v>180919_E0022_P02_7013_3_S_M06_1</v>
      </c>
      <c r="F872" s="157"/>
      <c r="G872" s="157" t="s">
        <v>901</v>
      </c>
      <c r="H872" s="157">
        <v>1.0</v>
      </c>
      <c r="I872" s="157" t="s">
        <v>902</v>
      </c>
      <c r="J872" s="160"/>
      <c r="K872" s="160"/>
      <c r="L872" s="160" t="str">
        <f t="shared" si="3"/>
        <v>PC_90min_SWATH_100VW</v>
      </c>
      <c r="M872" s="160" t="str">
        <f t="shared" si="4"/>
        <v>\180919_E0022_P02_7013_3_S_M06_1</v>
      </c>
      <c r="N872" s="157">
        <v>-1.0</v>
      </c>
      <c r="P872" s="161" t="str">
        <f t="shared" si="5"/>
        <v>180919_E0022_P02_7013_3_S_M06_1</v>
      </c>
      <c r="Q872" s="159"/>
      <c r="R872" s="159" t="s">
        <v>901</v>
      </c>
      <c r="S872" s="159">
        <v>1.0</v>
      </c>
      <c r="T872" s="159" t="s">
        <v>902</v>
      </c>
      <c r="U872" s="161" t="str">
        <f t="shared" ref="U872:W872" si="867">J872</f>
        <v/>
      </c>
      <c r="V872" s="161" t="str">
        <f t="shared" si="867"/>
        <v/>
      </c>
      <c r="W872" s="161" t="str">
        <f t="shared" si="867"/>
        <v>PC_90min_SWATH_100VW</v>
      </c>
      <c r="X872" s="161" t="str">
        <f t="shared" si="7"/>
        <v>\180919_E0022_P02_7013_3_S_M06_1</v>
      </c>
      <c r="Y872" s="159">
        <v>-1.0</v>
      </c>
    </row>
    <row r="873">
      <c r="A873" s="16" t="str">
        <f>Tracking!A865</f>
        <v>180919_E0022_P02_8574_2_S_M06_1</v>
      </c>
      <c r="C873" t="str">
        <f>Tracking!N865</f>
        <v>PC_90min_SWATH_100VW</v>
      </c>
      <c r="E873" s="160" t="str">
        <f t="shared" si="2"/>
        <v>180919_E0022_P02_8574_2_S_M06_1</v>
      </c>
      <c r="F873" s="157"/>
      <c r="G873" s="157" t="s">
        <v>901</v>
      </c>
      <c r="H873" s="157">
        <v>1.0</v>
      </c>
      <c r="I873" s="157" t="s">
        <v>902</v>
      </c>
      <c r="J873" s="160"/>
      <c r="K873" s="160"/>
      <c r="L873" s="160" t="str">
        <f t="shared" si="3"/>
        <v>PC_90min_SWATH_100VW</v>
      </c>
      <c r="M873" s="160" t="str">
        <f t="shared" si="4"/>
        <v>\180919_E0022_P02_8574_2_S_M06_1</v>
      </c>
      <c r="N873" s="157">
        <v>-1.0</v>
      </c>
      <c r="P873" s="161" t="str">
        <f t="shared" si="5"/>
        <v>180919_E0022_P02_8574_2_S_M06_1</v>
      </c>
      <c r="Q873" s="159"/>
      <c r="R873" s="159" t="s">
        <v>901</v>
      </c>
      <c r="S873" s="159">
        <v>1.0</v>
      </c>
      <c r="T873" s="159" t="s">
        <v>902</v>
      </c>
      <c r="U873" s="161" t="str">
        <f t="shared" ref="U873:W873" si="868">J873</f>
        <v/>
      </c>
      <c r="V873" s="161" t="str">
        <f t="shared" si="868"/>
        <v/>
      </c>
      <c r="W873" s="161" t="str">
        <f t="shared" si="868"/>
        <v>PC_90min_SWATH_100VW</v>
      </c>
      <c r="X873" s="161" t="str">
        <f t="shared" si="7"/>
        <v>\180919_E0022_P02_8574_2_S_M06_1</v>
      </c>
      <c r="Y873" s="159">
        <v>-1.0</v>
      </c>
    </row>
    <row r="874">
      <c r="A874" s="16" t="str">
        <f>Tracking!A866</f>
        <v>180919_E0022_P02_7289_1_S_M06_1</v>
      </c>
      <c r="C874" t="str">
        <f>Tracking!N866</f>
        <v>PC_90min_SWATH_100VW</v>
      </c>
      <c r="E874" s="160" t="str">
        <f t="shared" si="2"/>
        <v>180919_E0022_P02_7289_1_S_M06_1</v>
      </c>
      <c r="F874" s="157"/>
      <c r="G874" s="157" t="s">
        <v>901</v>
      </c>
      <c r="H874" s="157">
        <v>1.0</v>
      </c>
      <c r="I874" s="157" t="s">
        <v>902</v>
      </c>
      <c r="J874" s="160"/>
      <c r="K874" s="160"/>
      <c r="L874" s="160" t="str">
        <f t="shared" si="3"/>
        <v>PC_90min_SWATH_100VW</v>
      </c>
      <c r="M874" s="160" t="str">
        <f t="shared" si="4"/>
        <v>\180919_E0022_P02_7289_1_S_M06_1</v>
      </c>
      <c r="N874" s="157">
        <v>-1.0</v>
      </c>
      <c r="P874" s="161" t="str">
        <f t="shared" si="5"/>
        <v>180919_E0022_P02_7289_1_S_M06_1</v>
      </c>
      <c r="Q874" s="159"/>
      <c r="R874" s="159" t="s">
        <v>901</v>
      </c>
      <c r="S874" s="159">
        <v>1.0</v>
      </c>
      <c r="T874" s="159" t="s">
        <v>902</v>
      </c>
      <c r="U874" s="161" t="str">
        <f t="shared" ref="U874:W874" si="869">J874</f>
        <v/>
      </c>
      <c r="V874" s="161" t="str">
        <f t="shared" si="869"/>
        <v/>
      </c>
      <c r="W874" s="161" t="str">
        <f t="shared" si="869"/>
        <v>PC_90min_SWATH_100VW</v>
      </c>
      <c r="X874" s="161" t="str">
        <f t="shared" si="7"/>
        <v>\180919_E0022_P02_7289_1_S_M06_1</v>
      </c>
      <c r="Y874" s="159">
        <v>-1.0</v>
      </c>
    </row>
    <row r="875">
      <c r="A875" s="16" t="str">
        <f>Tracking!A867</f>
        <v>180919_E0022_P02_8493_3_S_M06_1</v>
      </c>
      <c r="C875" t="str">
        <f>Tracking!N867</f>
        <v>PC_90min_SWATH_100VW</v>
      </c>
      <c r="E875" s="160" t="str">
        <f t="shared" si="2"/>
        <v>180919_E0022_P02_8493_3_S_M06_1</v>
      </c>
      <c r="F875" s="157"/>
      <c r="G875" s="157" t="s">
        <v>901</v>
      </c>
      <c r="H875" s="157">
        <v>1.0</v>
      </c>
      <c r="I875" s="157" t="s">
        <v>902</v>
      </c>
      <c r="J875" s="160"/>
      <c r="K875" s="160"/>
      <c r="L875" s="160" t="str">
        <f t="shared" si="3"/>
        <v>PC_90min_SWATH_100VW</v>
      </c>
      <c r="M875" s="160" t="str">
        <f t="shared" si="4"/>
        <v>\180919_E0022_P02_8493_3_S_M06_1</v>
      </c>
      <c r="N875" s="157">
        <v>-1.0</v>
      </c>
      <c r="P875" s="161" t="str">
        <f t="shared" si="5"/>
        <v>180919_E0022_P02_8493_3_S_M06_1</v>
      </c>
      <c r="Q875" s="159"/>
      <c r="R875" s="159" t="s">
        <v>901</v>
      </c>
      <c r="S875" s="159">
        <v>1.0</v>
      </c>
      <c r="T875" s="159" t="s">
        <v>902</v>
      </c>
      <c r="U875" s="161" t="str">
        <f t="shared" ref="U875:W875" si="870">J875</f>
        <v/>
      </c>
      <c r="V875" s="161" t="str">
        <f t="shared" si="870"/>
        <v/>
      </c>
      <c r="W875" s="161" t="str">
        <f t="shared" si="870"/>
        <v>PC_90min_SWATH_100VW</v>
      </c>
      <c r="X875" s="161" t="str">
        <f t="shared" si="7"/>
        <v>\180919_E0022_P02_8493_3_S_M06_1</v>
      </c>
      <c r="Y875" s="159">
        <v>-1.0</v>
      </c>
    </row>
    <row r="876">
      <c r="A876" s="16" t="str">
        <f>Tracking!A868</f>
        <v>180919_E0022_P02_HEK_82_S_M06_1</v>
      </c>
      <c r="C876" t="str">
        <f>Tracking!N868</f>
        <v>PC_90min_SWATH_100VW</v>
      </c>
      <c r="E876" s="160" t="str">
        <f t="shared" si="2"/>
        <v>180919_E0022_P02_HEK_82_S_M06_1</v>
      </c>
      <c r="F876" s="157"/>
      <c r="G876" s="157" t="s">
        <v>901</v>
      </c>
      <c r="H876" s="157">
        <v>1.0</v>
      </c>
      <c r="I876" s="157" t="s">
        <v>902</v>
      </c>
      <c r="J876" s="160"/>
      <c r="K876" s="160"/>
      <c r="L876" s="160" t="str">
        <f t="shared" si="3"/>
        <v>PC_90min_SWATH_100VW</v>
      </c>
      <c r="M876" s="160" t="str">
        <f t="shared" si="4"/>
        <v>\180919_E0022_P02_HEK_82_S_M06_1</v>
      </c>
      <c r="N876" s="157">
        <v>-1.0</v>
      </c>
      <c r="P876" s="161" t="str">
        <f t="shared" si="5"/>
        <v>180919_E0022_P02_HEK_82_S_M06_1</v>
      </c>
      <c r="Q876" s="159"/>
      <c r="R876" s="159" t="s">
        <v>901</v>
      </c>
      <c r="S876" s="159">
        <v>1.0</v>
      </c>
      <c r="T876" s="159" t="s">
        <v>902</v>
      </c>
      <c r="U876" s="161" t="str">
        <f t="shared" ref="U876:W876" si="871">J876</f>
        <v/>
      </c>
      <c r="V876" s="161" t="str">
        <f t="shared" si="871"/>
        <v/>
      </c>
      <c r="W876" s="161" t="str">
        <f t="shared" si="871"/>
        <v>PC_90min_SWATH_100VW</v>
      </c>
      <c r="X876" s="161" t="str">
        <f t="shared" si="7"/>
        <v>\180919_E0022_P02_HEK_82_S_M06_1</v>
      </c>
      <c r="Y876" s="159">
        <v>-1.0</v>
      </c>
    </row>
    <row r="877">
      <c r="A877" s="16" t="str">
        <f>Tracking!A869</f>
        <v>180919_E0022_P02_7289_2_S_M06_1</v>
      </c>
      <c r="C877" t="str">
        <f>Tracking!N869</f>
        <v>PC_90min_SWATH_100VW</v>
      </c>
      <c r="E877" s="160" t="str">
        <f t="shared" si="2"/>
        <v>180919_E0022_P02_7289_2_S_M06_1</v>
      </c>
      <c r="F877" s="157"/>
      <c r="G877" s="157" t="s">
        <v>901</v>
      </c>
      <c r="H877" s="157">
        <v>1.0</v>
      </c>
      <c r="I877" s="157" t="s">
        <v>902</v>
      </c>
      <c r="J877" s="160"/>
      <c r="K877" s="160"/>
      <c r="L877" s="160" t="str">
        <f t="shared" si="3"/>
        <v>PC_90min_SWATH_100VW</v>
      </c>
      <c r="M877" s="160" t="str">
        <f t="shared" si="4"/>
        <v>\180919_E0022_P02_7289_2_S_M06_1</v>
      </c>
      <c r="N877" s="157">
        <v>-1.0</v>
      </c>
      <c r="P877" s="161" t="str">
        <f t="shared" si="5"/>
        <v>180919_E0022_P02_7289_2_S_M06_1</v>
      </c>
      <c r="Q877" s="159"/>
      <c r="R877" s="159" t="s">
        <v>901</v>
      </c>
      <c r="S877" s="159">
        <v>1.0</v>
      </c>
      <c r="T877" s="159" t="s">
        <v>902</v>
      </c>
      <c r="U877" s="161" t="str">
        <f t="shared" ref="U877:W877" si="872">J877</f>
        <v/>
      </c>
      <c r="V877" s="161" t="str">
        <f t="shared" si="872"/>
        <v/>
      </c>
      <c r="W877" s="161" t="str">
        <f t="shared" si="872"/>
        <v>PC_90min_SWATH_100VW</v>
      </c>
      <c r="X877" s="161" t="str">
        <f t="shared" si="7"/>
        <v>\180919_E0022_P02_7289_2_S_M06_1</v>
      </c>
      <c r="Y877" s="159">
        <v>-1.0</v>
      </c>
    </row>
    <row r="878">
      <c r="A878" s="16" t="str">
        <f>Tracking!A870</f>
        <v>180919_E0022_P02_7029_1_S_M06_1</v>
      </c>
      <c r="C878" t="str">
        <f>Tracking!N870</f>
        <v>PC_90min_SWATH_100VW</v>
      </c>
      <c r="E878" s="160" t="str">
        <f t="shared" si="2"/>
        <v>180919_E0022_P02_7029_1_S_M06_1</v>
      </c>
      <c r="F878" s="157"/>
      <c r="G878" s="157" t="s">
        <v>901</v>
      </c>
      <c r="H878" s="157">
        <v>1.0</v>
      </c>
      <c r="I878" s="157" t="s">
        <v>902</v>
      </c>
      <c r="J878" s="160"/>
      <c r="K878" s="160"/>
      <c r="L878" s="160" t="str">
        <f t="shared" si="3"/>
        <v>PC_90min_SWATH_100VW</v>
      </c>
      <c r="M878" s="160" t="str">
        <f t="shared" si="4"/>
        <v>\180919_E0022_P02_7029_1_S_M06_1</v>
      </c>
      <c r="N878" s="157">
        <v>-1.0</v>
      </c>
      <c r="P878" s="161" t="str">
        <f t="shared" si="5"/>
        <v>180919_E0022_P02_7029_1_S_M06_1</v>
      </c>
      <c r="Q878" s="159"/>
      <c r="R878" s="159" t="s">
        <v>901</v>
      </c>
      <c r="S878" s="159">
        <v>1.0</v>
      </c>
      <c r="T878" s="159" t="s">
        <v>902</v>
      </c>
      <c r="U878" s="161" t="str">
        <f t="shared" ref="U878:W878" si="873">J878</f>
        <v/>
      </c>
      <c r="V878" s="161" t="str">
        <f t="shared" si="873"/>
        <v/>
      </c>
      <c r="W878" s="161" t="str">
        <f t="shared" si="873"/>
        <v>PC_90min_SWATH_100VW</v>
      </c>
      <c r="X878" s="161" t="str">
        <f t="shared" si="7"/>
        <v>\180919_E0022_P02_7029_1_S_M06_1</v>
      </c>
      <c r="Y878" s="159">
        <v>-1.0</v>
      </c>
    </row>
    <row r="879">
      <c r="A879" s="16" t="str">
        <f>Tracking!A871</f>
        <v>180919_E0022_P02_2165_3_S_M06_1</v>
      </c>
      <c r="C879" t="str">
        <f>Tracking!N871</f>
        <v>PC_90min_SWATH_100VW</v>
      </c>
      <c r="E879" s="160" t="str">
        <f t="shared" si="2"/>
        <v>180919_E0022_P02_2165_3_S_M06_1</v>
      </c>
      <c r="F879" s="157"/>
      <c r="G879" s="157" t="s">
        <v>901</v>
      </c>
      <c r="H879" s="157">
        <v>1.0</v>
      </c>
      <c r="I879" s="157" t="s">
        <v>902</v>
      </c>
      <c r="J879" s="160"/>
      <c r="K879" s="160"/>
      <c r="L879" s="160" t="str">
        <f t="shared" si="3"/>
        <v>PC_90min_SWATH_100VW</v>
      </c>
      <c r="M879" s="160" t="str">
        <f t="shared" si="4"/>
        <v>\180919_E0022_P02_2165_3_S_M06_1</v>
      </c>
      <c r="N879" s="157">
        <v>-1.0</v>
      </c>
      <c r="P879" s="161" t="str">
        <f t="shared" si="5"/>
        <v>180919_E0022_P02_2165_3_S_M06_1</v>
      </c>
      <c r="Q879" s="159"/>
      <c r="R879" s="159" t="s">
        <v>901</v>
      </c>
      <c r="S879" s="159">
        <v>1.0</v>
      </c>
      <c r="T879" s="159" t="s">
        <v>902</v>
      </c>
      <c r="U879" s="161" t="str">
        <f t="shared" ref="U879:W879" si="874">J879</f>
        <v/>
      </c>
      <c r="V879" s="161" t="str">
        <f t="shared" si="874"/>
        <v/>
      </c>
      <c r="W879" s="161" t="str">
        <f t="shared" si="874"/>
        <v>PC_90min_SWATH_100VW</v>
      </c>
      <c r="X879" s="161" t="str">
        <f t="shared" si="7"/>
        <v>\180919_E0022_P02_2165_3_S_M06_1</v>
      </c>
      <c r="Y879" s="159">
        <v>-1.0</v>
      </c>
    </row>
    <row r="880">
      <c r="A880" s="16" t="str">
        <f>Tracking!A872</f>
        <v>180919_E0022_P02_HEK_H002_S_M06_3</v>
      </c>
      <c r="C880" t="str">
        <f>Tracking!N872</f>
        <v>PC_90min_SWATH_100VW</v>
      </c>
      <c r="E880" s="160" t="str">
        <f t="shared" si="2"/>
        <v>180919_E0022_P02_HEK_H002_S_M06_3</v>
      </c>
      <c r="F880" s="157"/>
      <c r="G880" s="157" t="s">
        <v>901</v>
      </c>
      <c r="H880" s="157">
        <v>1.0</v>
      </c>
      <c r="I880" s="157" t="s">
        <v>902</v>
      </c>
      <c r="J880" s="160"/>
      <c r="K880" s="160"/>
      <c r="L880" s="160" t="str">
        <f t="shared" si="3"/>
        <v>PC_90min_SWATH_100VW</v>
      </c>
      <c r="M880" s="160" t="str">
        <f t="shared" si="4"/>
        <v>\180919_E0022_P02_HEK_H002_S_M06_3</v>
      </c>
      <c r="N880" s="157">
        <v>-1.0</v>
      </c>
      <c r="P880" s="161" t="str">
        <f t="shared" si="5"/>
        <v>180919_E0022_P02_HEK_H002_S_M06_3</v>
      </c>
      <c r="Q880" s="159"/>
      <c r="R880" s="159" t="s">
        <v>901</v>
      </c>
      <c r="S880" s="159">
        <v>1.0</v>
      </c>
      <c r="T880" s="159" t="s">
        <v>902</v>
      </c>
      <c r="U880" s="161" t="str">
        <f t="shared" ref="U880:W880" si="875">J880</f>
        <v/>
      </c>
      <c r="V880" s="161" t="str">
        <f t="shared" si="875"/>
        <v/>
      </c>
      <c r="W880" s="161" t="str">
        <f t="shared" si="875"/>
        <v>PC_90min_SWATH_100VW</v>
      </c>
      <c r="X880" s="161" t="str">
        <f t="shared" si="7"/>
        <v>\180919_E0022_P02_HEK_H002_S_M06_3</v>
      </c>
      <c r="Y880" s="159">
        <v>-1.0</v>
      </c>
    </row>
    <row r="881">
      <c r="A881" s="16" t="str">
        <f>Tracking!A873</f>
        <v/>
      </c>
      <c r="C881" t="str">
        <f>Tracking!N873</f>
        <v/>
      </c>
      <c r="E881" s="160" t="str">
        <f t="shared" si="2"/>
        <v/>
      </c>
      <c r="F881" s="157"/>
      <c r="G881" s="157" t="s">
        <v>901</v>
      </c>
      <c r="H881" s="157">
        <v>1.0</v>
      </c>
      <c r="I881" s="157" t="s">
        <v>902</v>
      </c>
      <c r="J881" s="160"/>
      <c r="K881" s="160"/>
      <c r="L881" s="160" t="str">
        <f t="shared" si="3"/>
        <v/>
      </c>
      <c r="M881" s="160" t="str">
        <f t="shared" si="4"/>
        <v>\</v>
      </c>
      <c r="N881" s="157">
        <v>-1.0</v>
      </c>
      <c r="P881" s="161" t="str">
        <f t="shared" si="5"/>
        <v/>
      </c>
      <c r="Q881" s="159"/>
      <c r="R881" s="159" t="s">
        <v>901</v>
      </c>
      <c r="S881" s="159">
        <v>1.0</v>
      </c>
      <c r="T881" s="159" t="s">
        <v>902</v>
      </c>
      <c r="U881" s="161" t="str">
        <f t="shared" ref="U881:W881" si="876">J881</f>
        <v/>
      </c>
      <c r="V881" s="161" t="str">
        <f t="shared" si="876"/>
        <v/>
      </c>
      <c r="W881" s="161" t="str">
        <f t="shared" si="876"/>
        <v/>
      </c>
      <c r="X881" s="161" t="str">
        <f t="shared" si="7"/>
        <v>\</v>
      </c>
      <c r="Y881" s="159">
        <v>-1.0</v>
      </c>
    </row>
    <row r="882">
      <c r="A882" s="16" t="str">
        <f>Tracking!A874</f>
        <v>180921_E0022_P02_4020_3_S_M06_1</v>
      </c>
      <c r="C882" t="str">
        <f>Tracking!N874</f>
        <v>PC_90min_SWATH_100VW</v>
      </c>
      <c r="E882" s="160" t="str">
        <f t="shared" si="2"/>
        <v>180921_E0022_P02_4020_3_S_M06_1</v>
      </c>
      <c r="F882" s="157"/>
      <c r="G882" s="157" t="s">
        <v>901</v>
      </c>
      <c r="H882" s="157">
        <v>1.0</v>
      </c>
      <c r="I882" s="157" t="s">
        <v>902</v>
      </c>
      <c r="J882" s="160"/>
      <c r="K882" s="160"/>
      <c r="L882" s="160" t="str">
        <f t="shared" si="3"/>
        <v>PC_90min_SWATH_100VW</v>
      </c>
      <c r="M882" s="160" t="str">
        <f t="shared" si="4"/>
        <v>\180921_E0022_P02_4020_3_S_M06_1</v>
      </c>
      <c r="N882" s="157">
        <v>-1.0</v>
      </c>
      <c r="P882" s="161" t="str">
        <f t="shared" si="5"/>
        <v>180921_E0022_P02_4020_3_S_M06_1</v>
      </c>
      <c r="Q882" s="159"/>
      <c r="R882" s="159" t="s">
        <v>901</v>
      </c>
      <c r="S882" s="159">
        <v>1.0</v>
      </c>
      <c r="T882" s="159" t="s">
        <v>902</v>
      </c>
      <c r="U882" s="161" t="str">
        <f t="shared" ref="U882:W882" si="877">J882</f>
        <v/>
      </c>
      <c r="V882" s="161" t="str">
        <f t="shared" si="877"/>
        <v/>
      </c>
      <c r="W882" s="161" t="str">
        <f t="shared" si="877"/>
        <v>PC_90min_SWATH_100VW</v>
      </c>
      <c r="X882" s="161" t="str">
        <f t="shared" si="7"/>
        <v>\180921_E0022_P02_4020_3_S_M06_1</v>
      </c>
      <c r="Y882" s="159">
        <v>-1.0</v>
      </c>
    </row>
    <row r="883">
      <c r="A883" s="16" t="str">
        <f>Tracking!A875</f>
        <v>180921_E0022_P02_HEK_162_S_M06_1</v>
      </c>
      <c r="C883" t="str">
        <f>Tracking!N875</f>
        <v>PC_90min_SWATH_100VW</v>
      </c>
      <c r="E883" s="160" t="str">
        <f t="shared" si="2"/>
        <v>180921_E0022_P02_HEK_162_S_M06_1</v>
      </c>
      <c r="F883" s="157"/>
      <c r="G883" s="157" t="s">
        <v>901</v>
      </c>
      <c r="H883" s="157">
        <v>1.0</v>
      </c>
      <c r="I883" s="157" t="s">
        <v>902</v>
      </c>
      <c r="J883" s="160"/>
      <c r="K883" s="160"/>
      <c r="L883" s="160" t="str">
        <f t="shared" si="3"/>
        <v>PC_90min_SWATH_100VW</v>
      </c>
      <c r="M883" s="160" t="str">
        <f t="shared" si="4"/>
        <v>\180921_E0022_P02_HEK_162_S_M06_1</v>
      </c>
      <c r="N883" s="157">
        <v>-1.0</v>
      </c>
      <c r="P883" s="161" t="str">
        <f t="shared" si="5"/>
        <v>180921_E0022_P02_HEK_162_S_M06_1</v>
      </c>
      <c r="Q883" s="159"/>
      <c r="R883" s="159" t="s">
        <v>901</v>
      </c>
      <c r="S883" s="159">
        <v>1.0</v>
      </c>
      <c r="T883" s="159" t="s">
        <v>902</v>
      </c>
      <c r="U883" s="161" t="str">
        <f t="shared" ref="U883:W883" si="878">J883</f>
        <v/>
      </c>
      <c r="V883" s="161" t="str">
        <f t="shared" si="878"/>
        <v/>
      </c>
      <c r="W883" s="161" t="str">
        <f t="shared" si="878"/>
        <v>PC_90min_SWATH_100VW</v>
      </c>
      <c r="X883" s="161" t="str">
        <f t="shared" si="7"/>
        <v>\180921_E0022_P02_HEK_162_S_M06_1</v>
      </c>
      <c r="Y883" s="159">
        <v>-1.0</v>
      </c>
    </row>
    <row r="884">
      <c r="A884" s="16" t="str">
        <f>Tracking!A876</f>
        <v>180921_E0022_P02_2137_1_S_M06_1</v>
      </c>
      <c r="C884" t="str">
        <f>Tracking!N876</f>
        <v>PC_90min_SWATH_100VW</v>
      </c>
      <c r="E884" s="160" t="str">
        <f t="shared" si="2"/>
        <v>180921_E0022_P02_2137_1_S_M06_1</v>
      </c>
      <c r="F884" s="157"/>
      <c r="G884" s="157" t="s">
        <v>901</v>
      </c>
      <c r="H884" s="157">
        <v>1.0</v>
      </c>
      <c r="I884" s="157" t="s">
        <v>902</v>
      </c>
      <c r="J884" s="160"/>
      <c r="K884" s="160"/>
      <c r="L884" s="160" t="str">
        <f t="shared" si="3"/>
        <v>PC_90min_SWATH_100VW</v>
      </c>
      <c r="M884" s="160" t="str">
        <f t="shared" si="4"/>
        <v>\180921_E0022_P02_2137_1_S_M06_1</v>
      </c>
      <c r="N884" s="157">
        <v>-1.0</v>
      </c>
      <c r="P884" s="161" t="str">
        <f t="shared" si="5"/>
        <v>180921_E0022_P02_2137_1_S_M06_1</v>
      </c>
      <c r="Q884" s="159"/>
      <c r="R884" s="159" t="s">
        <v>901</v>
      </c>
      <c r="S884" s="159">
        <v>1.0</v>
      </c>
      <c r="T884" s="159" t="s">
        <v>902</v>
      </c>
      <c r="U884" s="161" t="str">
        <f t="shared" ref="U884:W884" si="879">J884</f>
        <v/>
      </c>
      <c r="V884" s="161" t="str">
        <f t="shared" si="879"/>
        <v/>
      </c>
      <c r="W884" s="161" t="str">
        <f t="shared" si="879"/>
        <v>PC_90min_SWATH_100VW</v>
      </c>
      <c r="X884" s="161" t="str">
        <f t="shared" si="7"/>
        <v>\180921_E0022_P02_2137_1_S_M06_1</v>
      </c>
      <c r="Y884" s="159">
        <v>-1.0</v>
      </c>
    </row>
    <row r="885">
      <c r="A885" s="16" t="str">
        <f>Tracking!A877</f>
        <v>180921_E0022_P02_7189_2_S_M06_1</v>
      </c>
      <c r="C885" t="str">
        <f>Tracking!N877</f>
        <v>PC_90min_SWATH_100VW</v>
      </c>
      <c r="E885" s="160" t="str">
        <f t="shared" si="2"/>
        <v>180921_E0022_P02_7189_2_S_M06_1</v>
      </c>
      <c r="F885" s="157"/>
      <c r="G885" s="157" t="s">
        <v>901</v>
      </c>
      <c r="H885" s="157">
        <v>1.0</v>
      </c>
      <c r="I885" s="157" t="s">
        <v>902</v>
      </c>
      <c r="J885" s="160"/>
      <c r="K885" s="160"/>
      <c r="L885" s="160" t="str">
        <f t="shared" si="3"/>
        <v>PC_90min_SWATH_100VW</v>
      </c>
      <c r="M885" s="160" t="str">
        <f t="shared" si="4"/>
        <v>\180921_E0022_P02_7189_2_S_M06_1</v>
      </c>
      <c r="N885" s="157">
        <v>-1.0</v>
      </c>
      <c r="P885" s="161" t="str">
        <f t="shared" si="5"/>
        <v>180921_E0022_P02_7189_2_S_M06_1</v>
      </c>
      <c r="Q885" s="159"/>
      <c r="R885" s="159" t="s">
        <v>901</v>
      </c>
      <c r="S885" s="159">
        <v>1.0</v>
      </c>
      <c r="T885" s="159" t="s">
        <v>902</v>
      </c>
      <c r="U885" s="161" t="str">
        <f t="shared" ref="U885:W885" si="880">J885</f>
        <v/>
      </c>
      <c r="V885" s="161" t="str">
        <f t="shared" si="880"/>
        <v/>
      </c>
      <c r="W885" s="161" t="str">
        <f t="shared" si="880"/>
        <v>PC_90min_SWATH_100VW</v>
      </c>
      <c r="X885" s="161" t="str">
        <f t="shared" si="7"/>
        <v>\180921_E0022_P02_7189_2_S_M06_1</v>
      </c>
      <c r="Y885" s="159">
        <v>-1.0</v>
      </c>
    </row>
    <row r="886">
      <c r="A886" s="16" t="str">
        <f>Tracking!A878</f>
        <v>180921_E0022_P02_2137_2_S_M06_1</v>
      </c>
      <c r="C886" t="str">
        <f>Tracking!N878</f>
        <v>PC_90min_SWATH_100VW</v>
      </c>
      <c r="E886" s="160" t="str">
        <f t="shared" si="2"/>
        <v>180921_E0022_P02_2137_2_S_M06_1</v>
      </c>
      <c r="F886" s="157"/>
      <c r="G886" s="157" t="s">
        <v>901</v>
      </c>
      <c r="H886" s="157">
        <v>1.0</v>
      </c>
      <c r="I886" s="157" t="s">
        <v>902</v>
      </c>
      <c r="J886" s="160"/>
      <c r="K886" s="160"/>
      <c r="L886" s="160" t="str">
        <f t="shared" si="3"/>
        <v>PC_90min_SWATH_100VW</v>
      </c>
      <c r="M886" s="160" t="str">
        <f t="shared" si="4"/>
        <v>\180921_E0022_P02_2137_2_S_M06_1</v>
      </c>
      <c r="N886" s="157">
        <v>-1.0</v>
      </c>
      <c r="P886" s="161" t="str">
        <f t="shared" si="5"/>
        <v>180921_E0022_P02_2137_2_S_M06_1</v>
      </c>
      <c r="Q886" s="159"/>
      <c r="R886" s="159" t="s">
        <v>901</v>
      </c>
      <c r="S886" s="159">
        <v>1.0</v>
      </c>
      <c r="T886" s="159" t="s">
        <v>902</v>
      </c>
      <c r="U886" s="161" t="str">
        <f t="shared" ref="U886:W886" si="881">J886</f>
        <v/>
      </c>
      <c r="V886" s="161" t="str">
        <f t="shared" si="881"/>
        <v/>
      </c>
      <c r="W886" s="161" t="str">
        <f t="shared" si="881"/>
        <v>PC_90min_SWATH_100VW</v>
      </c>
      <c r="X886" s="161" t="str">
        <f t="shared" si="7"/>
        <v>\180921_E0022_P02_2137_2_S_M06_1</v>
      </c>
      <c r="Y886" s="159">
        <v>-1.0</v>
      </c>
    </row>
    <row r="887">
      <c r="A887" s="16" t="str">
        <f>Tracking!A879</f>
        <v>180921_E0022_P02_2160_2_S_M06_1</v>
      </c>
      <c r="C887" t="str">
        <f>Tracking!N879</f>
        <v>PC_90min_SWATH_100VW</v>
      </c>
      <c r="E887" s="160" t="str">
        <f t="shared" si="2"/>
        <v>180921_E0022_P02_2160_2_S_M06_1</v>
      </c>
      <c r="F887" s="157"/>
      <c r="G887" s="157" t="s">
        <v>901</v>
      </c>
      <c r="H887" s="157">
        <v>1.0</v>
      </c>
      <c r="I887" s="157" t="s">
        <v>902</v>
      </c>
      <c r="J887" s="160"/>
      <c r="K887" s="160"/>
      <c r="L887" s="160" t="str">
        <f t="shared" si="3"/>
        <v>PC_90min_SWATH_100VW</v>
      </c>
      <c r="M887" s="160" t="str">
        <f t="shared" si="4"/>
        <v>\180921_E0022_P02_2160_2_S_M06_1</v>
      </c>
      <c r="N887" s="157">
        <v>-1.0</v>
      </c>
      <c r="P887" s="161" t="str">
        <f t="shared" si="5"/>
        <v>180921_E0022_P02_2160_2_S_M06_1</v>
      </c>
      <c r="Q887" s="159"/>
      <c r="R887" s="159" t="s">
        <v>901</v>
      </c>
      <c r="S887" s="159">
        <v>1.0</v>
      </c>
      <c r="T887" s="159" t="s">
        <v>902</v>
      </c>
      <c r="U887" s="161" t="str">
        <f t="shared" ref="U887:W887" si="882">J887</f>
        <v/>
      </c>
      <c r="V887" s="161" t="str">
        <f t="shared" si="882"/>
        <v/>
      </c>
      <c r="W887" s="161" t="str">
        <f t="shared" si="882"/>
        <v>PC_90min_SWATH_100VW</v>
      </c>
      <c r="X887" s="161" t="str">
        <f t="shared" si="7"/>
        <v>\180921_E0022_P02_2160_2_S_M06_1</v>
      </c>
      <c r="Y887" s="159">
        <v>-1.0</v>
      </c>
    </row>
    <row r="888">
      <c r="A888" s="16" t="str">
        <f>Tracking!A880</f>
        <v>180921_E0022_P02_2160_1_S_M06_1</v>
      </c>
      <c r="C888" t="str">
        <f>Tracking!N880</f>
        <v>PC_90min_SWATH_100VW</v>
      </c>
      <c r="E888" s="160" t="str">
        <f t="shared" si="2"/>
        <v>180921_E0022_P02_2160_1_S_M06_1</v>
      </c>
      <c r="F888" s="157"/>
      <c r="G888" s="157" t="s">
        <v>901</v>
      </c>
      <c r="H888" s="157">
        <v>1.0</v>
      </c>
      <c r="I888" s="157" t="s">
        <v>902</v>
      </c>
      <c r="J888" s="160"/>
      <c r="K888" s="160"/>
      <c r="L888" s="160" t="str">
        <f t="shared" si="3"/>
        <v>PC_90min_SWATH_100VW</v>
      </c>
      <c r="M888" s="160" t="str">
        <f t="shared" si="4"/>
        <v>\180921_E0022_P02_2160_1_S_M06_1</v>
      </c>
      <c r="N888" s="157">
        <v>-1.0</v>
      </c>
      <c r="P888" s="161" t="str">
        <f t="shared" si="5"/>
        <v>180921_E0022_P02_2160_1_S_M06_1</v>
      </c>
      <c r="Q888" s="159"/>
      <c r="R888" s="159" t="s">
        <v>901</v>
      </c>
      <c r="S888" s="159">
        <v>1.0</v>
      </c>
      <c r="T888" s="159" t="s">
        <v>902</v>
      </c>
      <c r="U888" s="161" t="str">
        <f t="shared" ref="U888:W888" si="883">J888</f>
        <v/>
      </c>
      <c r="V888" s="161" t="str">
        <f t="shared" si="883"/>
        <v/>
      </c>
      <c r="W888" s="161" t="str">
        <f t="shared" si="883"/>
        <v>PC_90min_SWATH_100VW</v>
      </c>
      <c r="X888" s="161" t="str">
        <f t="shared" si="7"/>
        <v>\180921_E0022_P02_2160_1_S_M06_1</v>
      </c>
      <c r="Y888" s="159">
        <v>-1.0</v>
      </c>
    </row>
    <row r="889">
      <c r="A889" s="16" t="str">
        <f>Tracking!A881</f>
        <v>180921_E0022_P02_2267_1_S_M06_1</v>
      </c>
      <c r="C889" t="str">
        <f>Tracking!N881</f>
        <v>PC_90min_SWATH_100VW</v>
      </c>
      <c r="E889" s="160" t="str">
        <f t="shared" si="2"/>
        <v>180921_E0022_P02_2267_1_S_M06_1</v>
      </c>
      <c r="F889" s="157"/>
      <c r="G889" s="157" t="s">
        <v>901</v>
      </c>
      <c r="H889" s="157">
        <v>1.0</v>
      </c>
      <c r="I889" s="157" t="s">
        <v>902</v>
      </c>
      <c r="J889" s="160"/>
      <c r="K889" s="160"/>
      <c r="L889" s="160" t="str">
        <f t="shared" si="3"/>
        <v>PC_90min_SWATH_100VW</v>
      </c>
      <c r="M889" s="160" t="str">
        <f t="shared" si="4"/>
        <v>\180921_E0022_P02_2267_1_S_M06_1</v>
      </c>
      <c r="N889" s="157">
        <v>-1.0</v>
      </c>
      <c r="P889" s="161" t="str">
        <f t="shared" si="5"/>
        <v>180921_E0022_P02_2267_1_S_M06_1</v>
      </c>
      <c r="Q889" s="159"/>
      <c r="R889" s="159" t="s">
        <v>901</v>
      </c>
      <c r="S889" s="159">
        <v>1.0</v>
      </c>
      <c r="T889" s="159" t="s">
        <v>902</v>
      </c>
      <c r="U889" s="161" t="str">
        <f t="shared" ref="U889:W889" si="884">J889</f>
        <v/>
      </c>
      <c r="V889" s="161" t="str">
        <f t="shared" si="884"/>
        <v/>
      </c>
      <c r="W889" s="161" t="str">
        <f t="shared" si="884"/>
        <v>PC_90min_SWATH_100VW</v>
      </c>
      <c r="X889" s="161" t="str">
        <f t="shared" si="7"/>
        <v>\180921_E0022_P02_2267_1_S_M06_1</v>
      </c>
      <c r="Y889" s="159">
        <v>-1.0</v>
      </c>
    </row>
    <row r="890">
      <c r="A890" s="16" t="str">
        <f>Tracking!A882</f>
        <v>180921_E0022_P02_2235_1_S_M06_1</v>
      </c>
      <c r="C890" t="str">
        <f>Tracking!N882</f>
        <v>PC_90min_SWATH_100VW</v>
      </c>
      <c r="E890" s="160" t="str">
        <f t="shared" si="2"/>
        <v>180921_E0022_P02_2235_1_S_M06_1</v>
      </c>
      <c r="F890" s="157"/>
      <c r="G890" s="157" t="s">
        <v>901</v>
      </c>
      <c r="H890" s="157">
        <v>1.0</v>
      </c>
      <c r="I890" s="157" t="s">
        <v>902</v>
      </c>
      <c r="J890" s="160"/>
      <c r="K890" s="160"/>
      <c r="L890" s="160" t="str">
        <f t="shared" si="3"/>
        <v>PC_90min_SWATH_100VW</v>
      </c>
      <c r="M890" s="160" t="str">
        <f t="shared" si="4"/>
        <v>\180921_E0022_P02_2235_1_S_M06_1</v>
      </c>
      <c r="N890" s="157">
        <v>-1.0</v>
      </c>
      <c r="P890" s="161" t="str">
        <f t="shared" si="5"/>
        <v>180921_E0022_P02_2235_1_S_M06_1</v>
      </c>
      <c r="Q890" s="159"/>
      <c r="R890" s="159" t="s">
        <v>901</v>
      </c>
      <c r="S890" s="159">
        <v>1.0</v>
      </c>
      <c r="T890" s="159" t="s">
        <v>902</v>
      </c>
      <c r="U890" s="161" t="str">
        <f t="shared" ref="U890:W890" si="885">J890</f>
        <v/>
      </c>
      <c r="V890" s="161" t="str">
        <f t="shared" si="885"/>
        <v/>
      </c>
      <c r="W890" s="161" t="str">
        <f t="shared" si="885"/>
        <v>PC_90min_SWATH_100VW</v>
      </c>
      <c r="X890" s="161" t="str">
        <f t="shared" si="7"/>
        <v>\180921_E0022_P02_2235_1_S_M06_1</v>
      </c>
      <c r="Y890" s="159">
        <v>-1.0</v>
      </c>
    </row>
    <row r="891">
      <c r="A891" s="16" t="str">
        <f>Tracking!A883</f>
        <v>180921_E0022_P02_2127_3_S_M06_1</v>
      </c>
      <c r="C891" t="str">
        <f>Tracking!N883</f>
        <v>PC_90min_SWATH_100VW</v>
      </c>
      <c r="E891" s="160" t="str">
        <f t="shared" si="2"/>
        <v>180921_E0022_P02_2127_3_S_M06_1</v>
      </c>
      <c r="F891" s="157"/>
      <c r="G891" s="157" t="s">
        <v>901</v>
      </c>
      <c r="H891" s="157">
        <v>1.0</v>
      </c>
      <c r="I891" s="157" t="s">
        <v>902</v>
      </c>
      <c r="J891" s="160"/>
      <c r="K891" s="160"/>
      <c r="L891" s="160" t="str">
        <f t="shared" si="3"/>
        <v>PC_90min_SWATH_100VW</v>
      </c>
      <c r="M891" s="160" t="str">
        <f t="shared" si="4"/>
        <v>\180921_E0022_P02_2127_3_S_M06_1</v>
      </c>
      <c r="N891" s="157">
        <v>-1.0</v>
      </c>
      <c r="P891" s="161" t="str">
        <f t="shared" si="5"/>
        <v>180921_E0022_P02_2127_3_S_M06_1</v>
      </c>
      <c r="Q891" s="159"/>
      <c r="R891" s="159" t="s">
        <v>901</v>
      </c>
      <c r="S891" s="159">
        <v>1.0</v>
      </c>
      <c r="T891" s="159" t="s">
        <v>902</v>
      </c>
      <c r="U891" s="161" t="str">
        <f t="shared" ref="U891:W891" si="886">J891</f>
        <v/>
      </c>
      <c r="V891" s="161" t="str">
        <f t="shared" si="886"/>
        <v/>
      </c>
      <c r="W891" s="161" t="str">
        <f t="shared" si="886"/>
        <v>PC_90min_SWATH_100VW</v>
      </c>
      <c r="X891" s="161" t="str">
        <f t="shared" si="7"/>
        <v>\180921_E0022_P02_2127_3_S_M06_1</v>
      </c>
      <c r="Y891" s="159">
        <v>-1.0</v>
      </c>
    </row>
    <row r="892">
      <c r="A892" s="16" t="str">
        <f>Tracking!A884</f>
        <v>180921_E0022_P02_2038_1_S_M06_1</v>
      </c>
      <c r="C892" t="str">
        <f>Tracking!N884</f>
        <v>PC_90min_SWATH_100VW</v>
      </c>
      <c r="E892" s="160" t="str">
        <f t="shared" si="2"/>
        <v>180921_E0022_P02_2038_1_S_M06_1</v>
      </c>
      <c r="F892" s="157"/>
      <c r="G892" s="157" t="s">
        <v>901</v>
      </c>
      <c r="H892" s="157">
        <v>1.0</v>
      </c>
      <c r="I892" s="157" t="s">
        <v>902</v>
      </c>
      <c r="J892" s="160"/>
      <c r="K892" s="160"/>
      <c r="L892" s="160" t="str">
        <f t="shared" si="3"/>
        <v>PC_90min_SWATH_100VW</v>
      </c>
      <c r="M892" s="160" t="str">
        <f t="shared" si="4"/>
        <v>\180921_E0022_P02_2038_1_S_M06_1</v>
      </c>
      <c r="N892" s="157">
        <v>-1.0</v>
      </c>
      <c r="P892" s="161" t="str">
        <f t="shared" si="5"/>
        <v>180921_E0022_P02_2038_1_S_M06_1</v>
      </c>
      <c r="Q892" s="159"/>
      <c r="R892" s="159" t="s">
        <v>901</v>
      </c>
      <c r="S892" s="159">
        <v>1.0</v>
      </c>
      <c r="T892" s="159" t="s">
        <v>902</v>
      </c>
      <c r="U892" s="161" t="str">
        <f t="shared" ref="U892:W892" si="887">J892</f>
        <v/>
      </c>
      <c r="V892" s="161" t="str">
        <f t="shared" si="887"/>
        <v/>
      </c>
      <c r="W892" s="161" t="str">
        <f t="shared" si="887"/>
        <v>PC_90min_SWATH_100VW</v>
      </c>
      <c r="X892" s="161" t="str">
        <f t="shared" si="7"/>
        <v>\180921_E0022_P02_2038_1_S_M06_1</v>
      </c>
      <c r="Y892" s="159">
        <v>-1.0</v>
      </c>
    </row>
    <row r="893">
      <c r="A893" s="16" t="str">
        <f>Tracking!A885</f>
        <v>180921_E0022_P02_2038_2_S_M06_1</v>
      </c>
      <c r="C893" t="str">
        <f>Tracking!N885</f>
        <v>PC_90min_SWATH_100VW</v>
      </c>
      <c r="E893" s="160" t="str">
        <f t="shared" si="2"/>
        <v>180921_E0022_P02_2038_2_S_M06_1</v>
      </c>
      <c r="F893" s="157"/>
      <c r="G893" s="157" t="s">
        <v>901</v>
      </c>
      <c r="H893" s="157">
        <v>1.0</v>
      </c>
      <c r="I893" s="157" t="s">
        <v>902</v>
      </c>
      <c r="J893" s="160"/>
      <c r="K893" s="160"/>
      <c r="L893" s="160" t="str">
        <f t="shared" si="3"/>
        <v>PC_90min_SWATH_100VW</v>
      </c>
      <c r="M893" s="160" t="str">
        <f t="shared" si="4"/>
        <v>\180921_E0022_P02_2038_2_S_M06_1</v>
      </c>
      <c r="N893" s="157">
        <v>-1.0</v>
      </c>
      <c r="P893" s="161" t="str">
        <f t="shared" si="5"/>
        <v>180921_E0022_P02_2038_2_S_M06_1</v>
      </c>
      <c r="Q893" s="159"/>
      <c r="R893" s="159" t="s">
        <v>901</v>
      </c>
      <c r="S893" s="159">
        <v>1.0</v>
      </c>
      <c r="T893" s="159" t="s">
        <v>902</v>
      </c>
      <c r="U893" s="161" t="str">
        <f t="shared" ref="U893:W893" si="888">J893</f>
        <v/>
      </c>
      <c r="V893" s="161" t="str">
        <f t="shared" si="888"/>
        <v/>
      </c>
      <c r="W893" s="161" t="str">
        <f t="shared" si="888"/>
        <v>PC_90min_SWATH_100VW</v>
      </c>
      <c r="X893" s="161" t="str">
        <f t="shared" si="7"/>
        <v>\180921_E0022_P02_2038_2_S_M06_1</v>
      </c>
      <c r="Y893" s="159">
        <v>-1.0</v>
      </c>
    </row>
    <row r="894">
      <c r="A894" s="16" t="str">
        <f>Tracking!A886</f>
        <v>180921_E0022_P02_6460_1_S_M06_1</v>
      </c>
      <c r="C894" t="str">
        <f>Tracking!N886</f>
        <v>PC_90min_SWATH_100VW</v>
      </c>
      <c r="E894" s="160" t="str">
        <f t="shared" si="2"/>
        <v>180921_E0022_P02_6460_1_S_M06_1</v>
      </c>
      <c r="F894" s="157"/>
      <c r="G894" s="157" t="s">
        <v>901</v>
      </c>
      <c r="H894" s="157">
        <v>1.0</v>
      </c>
      <c r="I894" s="157" t="s">
        <v>902</v>
      </c>
      <c r="J894" s="160"/>
      <c r="K894" s="160"/>
      <c r="L894" s="160" t="str">
        <f t="shared" si="3"/>
        <v>PC_90min_SWATH_100VW</v>
      </c>
      <c r="M894" s="160" t="str">
        <f t="shared" si="4"/>
        <v>\180921_E0022_P02_6460_1_S_M06_1</v>
      </c>
      <c r="N894" s="157">
        <v>-1.0</v>
      </c>
      <c r="P894" s="161" t="str">
        <f t="shared" si="5"/>
        <v>180921_E0022_P02_6460_1_S_M06_1</v>
      </c>
      <c r="Q894" s="159"/>
      <c r="R894" s="159" t="s">
        <v>901</v>
      </c>
      <c r="S894" s="159">
        <v>1.0</v>
      </c>
      <c r="T894" s="159" t="s">
        <v>902</v>
      </c>
      <c r="U894" s="161" t="str">
        <f t="shared" ref="U894:W894" si="889">J894</f>
        <v/>
      </c>
      <c r="V894" s="161" t="str">
        <f t="shared" si="889"/>
        <v/>
      </c>
      <c r="W894" s="161" t="str">
        <f t="shared" si="889"/>
        <v>PC_90min_SWATH_100VW</v>
      </c>
      <c r="X894" s="161" t="str">
        <f t="shared" si="7"/>
        <v>\180921_E0022_P02_6460_1_S_M06_1</v>
      </c>
      <c r="Y894" s="159">
        <v>-1.0</v>
      </c>
    </row>
    <row r="895">
      <c r="A895" s="16" t="str">
        <f>Tracking!A887</f>
        <v>180921_E0022_P02_5989_3_S_M06_1</v>
      </c>
      <c r="C895" t="str">
        <f>Tracking!N887</f>
        <v>PC_90min_SWATH_100VW</v>
      </c>
      <c r="E895" s="160" t="str">
        <f t="shared" si="2"/>
        <v>180921_E0022_P02_5989_3_S_M06_1</v>
      </c>
      <c r="F895" s="157"/>
      <c r="G895" s="157" t="s">
        <v>901</v>
      </c>
      <c r="H895" s="157">
        <v>1.0</v>
      </c>
      <c r="I895" s="157" t="s">
        <v>902</v>
      </c>
      <c r="J895" s="160"/>
      <c r="K895" s="160"/>
      <c r="L895" s="160" t="str">
        <f t="shared" si="3"/>
        <v>PC_90min_SWATH_100VW</v>
      </c>
      <c r="M895" s="160" t="str">
        <f t="shared" si="4"/>
        <v>\180921_E0022_P02_5989_3_S_M06_1</v>
      </c>
      <c r="N895" s="157">
        <v>-1.0</v>
      </c>
      <c r="P895" s="161" t="str">
        <f t="shared" si="5"/>
        <v>180921_E0022_P02_5989_3_S_M06_1</v>
      </c>
      <c r="Q895" s="159"/>
      <c r="R895" s="159" t="s">
        <v>901</v>
      </c>
      <c r="S895" s="159">
        <v>1.0</v>
      </c>
      <c r="T895" s="159" t="s">
        <v>902</v>
      </c>
      <c r="U895" s="161" t="str">
        <f t="shared" ref="U895:W895" si="890">J895</f>
        <v/>
      </c>
      <c r="V895" s="161" t="str">
        <f t="shared" si="890"/>
        <v/>
      </c>
      <c r="W895" s="161" t="str">
        <f t="shared" si="890"/>
        <v>PC_90min_SWATH_100VW</v>
      </c>
      <c r="X895" s="161" t="str">
        <f t="shared" si="7"/>
        <v>\180921_E0022_P02_5989_3_S_M06_1</v>
      </c>
      <c r="Y895" s="159">
        <v>-1.0</v>
      </c>
    </row>
    <row r="896">
      <c r="A896" s="16" t="str">
        <f>Tracking!A888</f>
        <v>180921_E0022_P02_4020_2_S_M06_1</v>
      </c>
      <c r="C896" t="str">
        <f>Tracking!N888</f>
        <v>PC_90min_SWATH_100VW</v>
      </c>
      <c r="E896" s="160" t="str">
        <f t="shared" si="2"/>
        <v>180921_E0022_P02_4020_2_S_M06_1</v>
      </c>
      <c r="F896" s="157"/>
      <c r="G896" s="157" t="s">
        <v>901</v>
      </c>
      <c r="H896" s="157">
        <v>1.0</v>
      </c>
      <c r="I896" s="157" t="s">
        <v>902</v>
      </c>
      <c r="J896" s="160"/>
      <c r="K896" s="160"/>
      <c r="L896" s="160" t="str">
        <f t="shared" si="3"/>
        <v>PC_90min_SWATH_100VW</v>
      </c>
      <c r="M896" s="160" t="str">
        <f t="shared" si="4"/>
        <v>\180921_E0022_P02_4020_2_S_M06_1</v>
      </c>
      <c r="N896" s="157">
        <v>-1.0</v>
      </c>
      <c r="P896" s="161" t="str">
        <f t="shared" si="5"/>
        <v>180921_E0022_P02_4020_2_S_M06_1</v>
      </c>
      <c r="Q896" s="159"/>
      <c r="R896" s="159" t="s">
        <v>901</v>
      </c>
      <c r="S896" s="159">
        <v>1.0</v>
      </c>
      <c r="T896" s="159" t="s">
        <v>902</v>
      </c>
      <c r="U896" s="161" t="str">
        <f t="shared" ref="U896:W896" si="891">J896</f>
        <v/>
      </c>
      <c r="V896" s="161" t="str">
        <f t="shared" si="891"/>
        <v/>
      </c>
      <c r="W896" s="161" t="str">
        <f t="shared" si="891"/>
        <v>PC_90min_SWATH_100VW</v>
      </c>
      <c r="X896" s="161" t="str">
        <f t="shared" si="7"/>
        <v>\180921_E0022_P02_4020_2_S_M06_1</v>
      </c>
      <c r="Y896" s="159">
        <v>-1.0</v>
      </c>
    </row>
    <row r="897">
      <c r="A897" s="16" t="str">
        <f>Tracking!A889</f>
        <v>180921_E0022_P02_6460_3_S_M06_1</v>
      </c>
      <c r="C897" t="str">
        <f>Tracking!N889</f>
        <v>PC_90min_SWATH_100VW</v>
      </c>
      <c r="E897" s="160" t="str">
        <f t="shared" si="2"/>
        <v>180921_E0022_P02_6460_3_S_M06_1</v>
      </c>
      <c r="F897" s="157"/>
      <c r="G897" s="157" t="s">
        <v>901</v>
      </c>
      <c r="H897" s="157">
        <v>1.0</v>
      </c>
      <c r="I897" s="157" t="s">
        <v>902</v>
      </c>
      <c r="J897" s="160"/>
      <c r="K897" s="160"/>
      <c r="L897" s="160" t="str">
        <f t="shared" si="3"/>
        <v>PC_90min_SWATH_100VW</v>
      </c>
      <c r="M897" s="160" t="str">
        <f t="shared" si="4"/>
        <v>\180921_E0022_P02_6460_3_S_M06_1</v>
      </c>
      <c r="N897" s="157">
        <v>-1.0</v>
      </c>
      <c r="P897" s="161" t="str">
        <f t="shared" si="5"/>
        <v>180921_E0022_P02_6460_3_S_M06_1</v>
      </c>
      <c r="Q897" s="159"/>
      <c r="R897" s="159" t="s">
        <v>901</v>
      </c>
      <c r="S897" s="159">
        <v>1.0</v>
      </c>
      <c r="T897" s="159" t="s">
        <v>902</v>
      </c>
      <c r="U897" s="161" t="str">
        <f t="shared" ref="U897:W897" si="892">J897</f>
        <v/>
      </c>
      <c r="V897" s="161" t="str">
        <f t="shared" si="892"/>
        <v/>
      </c>
      <c r="W897" s="161" t="str">
        <f t="shared" si="892"/>
        <v>PC_90min_SWATH_100VW</v>
      </c>
      <c r="X897" s="161" t="str">
        <f t="shared" si="7"/>
        <v>\180921_E0022_P02_6460_3_S_M06_1</v>
      </c>
      <c r="Y897" s="159">
        <v>-1.0</v>
      </c>
    </row>
    <row r="898">
      <c r="A898" s="16" t="str">
        <f>Tracking!A890</f>
        <v>180921_E0022_P02_HEK_H002_S_M06_1</v>
      </c>
      <c r="C898" t="str">
        <f>Tracking!N890</f>
        <v>PC_90min_SWATH_100VW</v>
      </c>
      <c r="E898" s="160" t="str">
        <f t="shared" si="2"/>
        <v>180921_E0022_P02_HEK_H002_S_M06_1</v>
      </c>
      <c r="F898" s="157"/>
      <c r="G898" s="157" t="s">
        <v>901</v>
      </c>
      <c r="H898" s="157">
        <v>1.0</v>
      </c>
      <c r="I898" s="157" t="s">
        <v>902</v>
      </c>
      <c r="J898" s="160"/>
      <c r="K898" s="160"/>
      <c r="L898" s="160" t="str">
        <f t="shared" si="3"/>
        <v>PC_90min_SWATH_100VW</v>
      </c>
      <c r="M898" s="160" t="str">
        <f t="shared" si="4"/>
        <v>\180921_E0022_P02_HEK_H002_S_M06_1</v>
      </c>
      <c r="N898" s="157">
        <v>-1.0</v>
      </c>
      <c r="P898" s="161" t="str">
        <f t="shared" si="5"/>
        <v>180921_E0022_P02_HEK_H002_S_M06_1</v>
      </c>
      <c r="Q898" s="159"/>
      <c r="R898" s="159" t="s">
        <v>901</v>
      </c>
      <c r="S898" s="159">
        <v>1.0</v>
      </c>
      <c r="T898" s="159" t="s">
        <v>902</v>
      </c>
      <c r="U898" s="161" t="str">
        <f t="shared" ref="U898:W898" si="893">J898</f>
        <v/>
      </c>
      <c r="V898" s="161" t="str">
        <f t="shared" si="893"/>
        <v/>
      </c>
      <c r="W898" s="161" t="str">
        <f t="shared" si="893"/>
        <v>PC_90min_SWATH_100VW</v>
      </c>
      <c r="X898" s="161" t="str">
        <f t="shared" si="7"/>
        <v>\180921_E0022_P02_HEK_H002_S_M06_1</v>
      </c>
      <c r="Y898" s="159">
        <v>-1.0</v>
      </c>
    </row>
    <row r="899">
      <c r="A899" s="16" t="str">
        <f>Tracking!A891</f>
        <v>180921_E0022_P02_2160_3_S_M06_1</v>
      </c>
      <c r="C899" t="str">
        <f>Tracking!N891</f>
        <v>PC_90min_SWATH_100VW</v>
      </c>
      <c r="E899" s="160" t="str">
        <f t="shared" si="2"/>
        <v>180921_E0022_P02_2160_3_S_M06_1</v>
      </c>
      <c r="F899" s="157"/>
      <c r="G899" s="157" t="s">
        <v>901</v>
      </c>
      <c r="H899" s="157">
        <v>1.0</v>
      </c>
      <c r="I899" s="157" t="s">
        <v>902</v>
      </c>
      <c r="J899" s="160"/>
      <c r="K899" s="160"/>
      <c r="L899" s="160" t="str">
        <f t="shared" si="3"/>
        <v>PC_90min_SWATH_100VW</v>
      </c>
      <c r="M899" s="160" t="str">
        <f t="shared" si="4"/>
        <v>\180921_E0022_P02_2160_3_S_M06_1</v>
      </c>
      <c r="N899" s="157">
        <v>-1.0</v>
      </c>
      <c r="P899" s="161" t="str">
        <f t="shared" si="5"/>
        <v>180921_E0022_P02_2160_3_S_M06_1</v>
      </c>
      <c r="Q899" s="159"/>
      <c r="R899" s="159" t="s">
        <v>901</v>
      </c>
      <c r="S899" s="159">
        <v>1.0</v>
      </c>
      <c r="T899" s="159" t="s">
        <v>902</v>
      </c>
      <c r="U899" s="161" t="str">
        <f t="shared" ref="U899:W899" si="894">J899</f>
        <v/>
      </c>
      <c r="V899" s="161" t="str">
        <f t="shared" si="894"/>
        <v/>
      </c>
      <c r="W899" s="161" t="str">
        <f t="shared" si="894"/>
        <v>PC_90min_SWATH_100VW</v>
      </c>
      <c r="X899" s="161" t="str">
        <f t="shared" si="7"/>
        <v>\180921_E0022_P02_2160_3_S_M06_1</v>
      </c>
      <c r="Y899" s="159">
        <v>-1.0</v>
      </c>
    </row>
    <row r="900">
      <c r="A900" s="16" t="str">
        <f>Tracking!A892</f>
        <v>180921_E0022_P02_5989_2_S_M06_1</v>
      </c>
      <c r="C900" t="str">
        <f>Tracking!N892</f>
        <v>PC_90min_SWATH_100VW</v>
      </c>
      <c r="E900" s="160" t="str">
        <f t="shared" si="2"/>
        <v>180921_E0022_P02_5989_2_S_M06_1</v>
      </c>
      <c r="F900" s="157"/>
      <c r="G900" s="157" t="s">
        <v>901</v>
      </c>
      <c r="H900" s="157">
        <v>1.0</v>
      </c>
      <c r="I900" s="157" t="s">
        <v>902</v>
      </c>
      <c r="J900" s="160"/>
      <c r="K900" s="160"/>
      <c r="L900" s="160" t="str">
        <f t="shared" si="3"/>
        <v>PC_90min_SWATH_100VW</v>
      </c>
      <c r="M900" s="160" t="str">
        <f t="shared" si="4"/>
        <v>\180921_E0022_P02_5989_2_S_M06_1</v>
      </c>
      <c r="N900" s="157">
        <v>-1.0</v>
      </c>
      <c r="P900" s="161" t="str">
        <f t="shared" si="5"/>
        <v>180921_E0022_P02_5989_2_S_M06_1</v>
      </c>
      <c r="Q900" s="159"/>
      <c r="R900" s="159" t="s">
        <v>901</v>
      </c>
      <c r="S900" s="159">
        <v>1.0</v>
      </c>
      <c r="T900" s="159" t="s">
        <v>902</v>
      </c>
      <c r="U900" s="161" t="str">
        <f t="shared" ref="U900:W900" si="895">J900</f>
        <v/>
      </c>
      <c r="V900" s="161" t="str">
        <f t="shared" si="895"/>
        <v/>
      </c>
      <c r="W900" s="161" t="str">
        <f t="shared" si="895"/>
        <v>PC_90min_SWATH_100VW</v>
      </c>
      <c r="X900" s="161" t="str">
        <f t="shared" si="7"/>
        <v>\180921_E0022_P02_5989_2_S_M06_1</v>
      </c>
      <c r="Y900" s="159">
        <v>-1.0</v>
      </c>
    </row>
    <row r="901">
      <c r="A901" s="16" t="str">
        <f>Tracking!A893</f>
        <v>180921_E0022_P02_2127_2_S_M06_1</v>
      </c>
      <c r="C901" t="str">
        <f>Tracking!N893</f>
        <v>PC_90min_SWATH_100VW</v>
      </c>
      <c r="E901" s="160" t="str">
        <f t="shared" si="2"/>
        <v>180921_E0022_P02_2127_2_S_M06_1</v>
      </c>
      <c r="F901" s="157"/>
      <c r="G901" s="157" t="s">
        <v>901</v>
      </c>
      <c r="H901" s="157">
        <v>1.0</v>
      </c>
      <c r="I901" s="157" t="s">
        <v>902</v>
      </c>
      <c r="J901" s="160"/>
      <c r="K901" s="160"/>
      <c r="L901" s="160" t="str">
        <f t="shared" si="3"/>
        <v>PC_90min_SWATH_100VW</v>
      </c>
      <c r="M901" s="160" t="str">
        <f t="shared" si="4"/>
        <v>\180921_E0022_P02_2127_2_S_M06_1</v>
      </c>
      <c r="N901" s="157">
        <v>-1.0</v>
      </c>
      <c r="P901" s="161" t="str">
        <f t="shared" si="5"/>
        <v>180921_E0022_P02_2127_2_S_M06_1</v>
      </c>
      <c r="Q901" s="159"/>
      <c r="R901" s="159" t="s">
        <v>901</v>
      </c>
      <c r="S901" s="159">
        <v>1.0</v>
      </c>
      <c r="T901" s="159" t="s">
        <v>902</v>
      </c>
      <c r="U901" s="161" t="str">
        <f t="shared" ref="U901:W901" si="896">J901</f>
        <v/>
      </c>
      <c r="V901" s="161" t="str">
        <f t="shared" si="896"/>
        <v/>
      </c>
      <c r="W901" s="161" t="str">
        <f t="shared" si="896"/>
        <v>PC_90min_SWATH_100VW</v>
      </c>
      <c r="X901" s="161" t="str">
        <f t="shared" si="7"/>
        <v>\180921_E0022_P02_2127_2_S_M06_1</v>
      </c>
      <c r="Y901" s="159">
        <v>-1.0</v>
      </c>
    </row>
    <row r="902">
      <c r="A902" s="16" t="str">
        <f>Tracking!A894</f>
        <v>180921_E0022_P02_2127_1_S_M06_1</v>
      </c>
      <c r="C902" t="str">
        <f>Tracking!N894</f>
        <v>PC_90min_SWATH_100VW</v>
      </c>
      <c r="E902" s="160" t="str">
        <f t="shared" si="2"/>
        <v>180921_E0022_P02_2127_1_S_M06_1</v>
      </c>
      <c r="F902" s="157"/>
      <c r="G902" s="157" t="s">
        <v>901</v>
      </c>
      <c r="H902" s="157">
        <v>1.0</v>
      </c>
      <c r="I902" s="157" t="s">
        <v>902</v>
      </c>
      <c r="J902" s="160"/>
      <c r="K902" s="160"/>
      <c r="L902" s="160" t="str">
        <f t="shared" si="3"/>
        <v>PC_90min_SWATH_100VW</v>
      </c>
      <c r="M902" s="160" t="str">
        <f t="shared" si="4"/>
        <v>\180921_E0022_P02_2127_1_S_M06_1</v>
      </c>
      <c r="N902" s="157">
        <v>-1.0</v>
      </c>
      <c r="P902" s="161" t="str">
        <f t="shared" si="5"/>
        <v>180921_E0022_P02_2127_1_S_M06_1</v>
      </c>
      <c r="Q902" s="159"/>
      <c r="R902" s="159" t="s">
        <v>901</v>
      </c>
      <c r="S902" s="159">
        <v>1.0</v>
      </c>
      <c r="T902" s="159" t="s">
        <v>902</v>
      </c>
      <c r="U902" s="161" t="str">
        <f t="shared" ref="U902:W902" si="897">J902</f>
        <v/>
      </c>
      <c r="V902" s="161" t="str">
        <f t="shared" si="897"/>
        <v/>
      </c>
      <c r="W902" s="161" t="str">
        <f t="shared" si="897"/>
        <v>PC_90min_SWATH_100VW</v>
      </c>
      <c r="X902" s="161" t="str">
        <f t="shared" si="7"/>
        <v>\180921_E0022_P02_2127_1_S_M06_1</v>
      </c>
      <c r="Y902" s="159">
        <v>-1.0</v>
      </c>
    </row>
    <row r="903">
      <c r="A903" s="16" t="str">
        <f>Tracking!A895</f>
        <v>180921_E0022_P02_4020_1_S_M06_1</v>
      </c>
      <c r="C903" t="str">
        <f>Tracking!N895</f>
        <v>PC_90min_SWATH_100VW</v>
      </c>
      <c r="E903" s="160" t="str">
        <f t="shared" si="2"/>
        <v>180921_E0022_P02_4020_1_S_M06_1</v>
      </c>
      <c r="F903" s="157"/>
      <c r="G903" s="157" t="s">
        <v>901</v>
      </c>
      <c r="H903" s="157">
        <v>1.0</v>
      </c>
      <c r="I903" s="157" t="s">
        <v>902</v>
      </c>
      <c r="J903" s="160"/>
      <c r="K903" s="160"/>
      <c r="L903" s="160" t="str">
        <f t="shared" si="3"/>
        <v>PC_90min_SWATH_100VW</v>
      </c>
      <c r="M903" s="160" t="str">
        <f t="shared" si="4"/>
        <v>\180921_E0022_P02_4020_1_S_M06_1</v>
      </c>
      <c r="N903" s="157">
        <v>-1.0</v>
      </c>
      <c r="P903" s="161" t="str">
        <f t="shared" si="5"/>
        <v>180921_E0022_P02_4020_1_S_M06_1</v>
      </c>
      <c r="Q903" s="159"/>
      <c r="R903" s="159" t="s">
        <v>901</v>
      </c>
      <c r="S903" s="159">
        <v>1.0</v>
      </c>
      <c r="T903" s="159" t="s">
        <v>902</v>
      </c>
      <c r="U903" s="161" t="str">
        <f t="shared" ref="U903:W903" si="898">J903</f>
        <v/>
      </c>
      <c r="V903" s="161" t="str">
        <f t="shared" si="898"/>
        <v/>
      </c>
      <c r="W903" s="161" t="str">
        <f t="shared" si="898"/>
        <v>PC_90min_SWATH_100VW</v>
      </c>
      <c r="X903" s="161" t="str">
        <f t="shared" si="7"/>
        <v>\180921_E0022_P02_4020_1_S_M06_1</v>
      </c>
      <c r="Y903" s="159">
        <v>-1.0</v>
      </c>
    </row>
    <row r="904">
      <c r="A904" s="16" t="str">
        <f>Tracking!A896</f>
        <v>180921_E0022_P02_5989_1_S_M06_1</v>
      </c>
      <c r="C904" t="str">
        <f>Tracking!N896</f>
        <v>PC_90min_SWATH_100VW</v>
      </c>
      <c r="E904" s="160" t="str">
        <f t="shared" si="2"/>
        <v>180921_E0022_P02_5989_1_S_M06_1</v>
      </c>
      <c r="F904" s="157"/>
      <c r="G904" s="157" t="s">
        <v>901</v>
      </c>
      <c r="H904" s="157">
        <v>1.0</v>
      </c>
      <c r="I904" s="157" t="s">
        <v>902</v>
      </c>
      <c r="J904" s="160"/>
      <c r="K904" s="160"/>
      <c r="L904" s="160" t="str">
        <f t="shared" si="3"/>
        <v>PC_90min_SWATH_100VW</v>
      </c>
      <c r="M904" s="160" t="str">
        <f t="shared" si="4"/>
        <v>\180921_E0022_P02_5989_1_S_M06_1</v>
      </c>
      <c r="N904" s="157">
        <v>-1.0</v>
      </c>
      <c r="P904" s="161" t="str">
        <f t="shared" si="5"/>
        <v>180921_E0022_P02_5989_1_S_M06_1</v>
      </c>
      <c r="Q904" s="159"/>
      <c r="R904" s="159" t="s">
        <v>901</v>
      </c>
      <c r="S904" s="159">
        <v>1.0</v>
      </c>
      <c r="T904" s="159" t="s">
        <v>902</v>
      </c>
      <c r="U904" s="161" t="str">
        <f t="shared" ref="U904:W904" si="899">J904</f>
        <v/>
      </c>
      <c r="V904" s="161" t="str">
        <f t="shared" si="899"/>
        <v/>
      </c>
      <c r="W904" s="161" t="str">
        <f t="shared" si="899"/>
        <v>PC_90min_SWATH_100VW</v>
      </c>
      <c r="X904" s="161" t="str">
        <f t="shared" si="7"/>
        <v>\180921_E0022_P02_5989_1_S_M06_1</v>
      </c>
      <c r="Y904" s="159">
        <v>-1.0</v>
      </c>
    </row>
    <row r="905">
      <c r="A905" s="16" t="str">
        <f>Tracking!A897</f>
        <v>180921_E0022_P02_HEK_161_S_M06_1</v>
      </c>
      <c r="C905" t="str">
        <f>Tracking!N897</f>
        <v>PC_90min_SWATH_100VW</v>
      </c>
      <c r="E905" s="160" t="str">
        <f t="shared" si="2"/>
        <v>180921_E0022_P02_HEK_161_S_M06_1</v>
      </c>
      <c r="F905" s="157"/>
      <c r="G905" s="157" t="s">
        <v>901</v>
      </c>
      <c r="H905" s="157">
        <v>1.0</v>
      </c>
      <c r="I905" s="157" t="s">
        <v>902</v>
      </c>
      <c r="J905" s="160"/>
      <c r="K905" s="160"/>
      <c r="L905" s="160" t="str">
        <f t="shared" si="3"/>
        <v>PC_90min_SWATH_100VW</v>
      </c>
      <c r="M905" s="160" t="str">
        <f t="shared" si="4"/>
        <v>\180921_E0022_P02_HEK_161_S_M06_1</v>
      </c>
      <c r="N905" s="157">
        <v>-1.0</v>
      </c>
      <c r="P905" s="161" t="str">
        <f t="shared" si="5"/>
        <v>180921_E0022_P02_HEK_161_S_M06_1</v>
      </c>
      <c r="Q905" s="159"/>
      <c r="R905" s="159" t="s">
        <v>901</v>
      </c>
      <c r="S905" s="159">
        <v>1.0</v>
      </c>
      <c r="T905" s="159" t="s">
        <v>902</v>
      </c>
      <c r="U905" s="161" t="str">
        <f t="shared" ref="U905:W905" si="900">J905</f>
        <v/>
      </c>
      <c r="V905" s="161" t="str">
        <f t="shared" si="900"/>
        <v/>
      </c>
      <c r="W905" s="161" t="str">
        <f t="shared" si="900"/>
        <v>PC_90min_SWATH_100VW</v>
      </c>
      <c r="X905" s="161" t="str">
        <f t="shared" si="7"/>
        <v>\180921_E0022_P02_HEK_161_S_M06_1</v>
      </c>
      <c r="Y905" s="159">
        <v>-1.0</v>
      </c>
    </row>
    <row r="906">
      <c r="A906" s="16" t="str">
        <f>Tracking!A898</f>
        <v>180921_E0022_P02_7189_3_S_M06_1</v>
      </c>
      <c r="C906" t="str">
        <f>Tracking!N898</f>
        <v>PC_90min_SWATH_100VW</v>
      </c>
      <c r="E906" s="160" t="str">
        <f t="shared" si="2"/>
        <v>180921_E0022_P02_7189_3_S_M06_1</v>
      </c>
      <c r="F906" s="157"/>
      <c r="G906" s="157" t="s">
        <v>901</v>
      </c>
      <c r="H906" s="157">
        <v>1.0</v>
      </c>
      <c r="I906" s="157" t="s">
        <v>902</v>
      </c>
      <c r="J906" s="160"/>
      <c r="K906" s="160"/>
      <c r="L906" s="160" t="str">
        <f t="shared" si="3"/>
        <v>PC_90min_SWATH_100VW</v>
      </c>
      <c r="M906" s="160" t="str">
        <f t="shared" si="4"/>
        <v>\180921_E0022_P02_7189_3_S_M06_1</v>
      </c>
      <c r="N906" s="157">
        <v>-1.0</v>
      </c>
      <c r="P906" s="161" t="str">
        <f t="shared" si="5"/>
        <v>180921_E0022_P02_7189_3_S_M06_1</v>
      </c>
      <c r="Q906" s="159"/>
      <c r="R906" s="159" t="s">
        <v>901</v>
      </c>
      <c r="S906" s="159">
        <v>1.0</v>
      </c>
      <c r="T906" s="159" t="s">
        <v>902</v>
      </c>
      <c r="U906" s="161" t="str">
        <f t="shared" ref="U906:W906" si="901">J906</f>
        <v/>
      </c>
      <c r="V906" s="161" t="str">
        <f t="shared" si="901"/>
        <v/>
      </c>
      <c r="W906" s="161" t="str">
        <f t="shared" si="901"/>
        <v>PC_90min_SWATH_100VW</v>
      </c>
      <c r="X906" s="161" t="str">
        <f t="shared" si="7"/>
        <v>\180921_E0022_P02_7189_3_S_M06_1</v>
      </c>
      <c r="Y906" s="159">
        <v>-1.0</v>
      </c>
    </row>
    <row r="907">
      <c r="A907" s="16" t="str">
        <f>Tracking!A899</f>
        <v>180921_E0022_P02_2038_3_S_M06_1</v>
      </c>
      <c r="C907" t="str">
        <f>Tracking!N899</f>
        <v>PC_90min_SWATH_100VW</v>
      </c>
      <c r="E907" s="160" t="str">
        <f t="shared" si="2"/>
        <v>180921_E0022_P02_2038_3_S_M06_1</v>
      </c>
      <c r="F907" s="157"/>
      <c r="G907" s="157" t="s">
        <v>901</v>
      </c>
      <c r="H907" s="157">
        <v>1.0</v>
      </c>
      <c r="I907" s="157" t="s">
        <v>902</v>
      </c>
      <c r="J907" s="160"/>
      <c r="K907" s="160"/>
      <c r="L907" s="160" t="str">
        <f t="shared" si="3"/>
        <v>PC_90min_SWATH_100VW</v>
      </c>
      <c r="M907" s="160" t="str">
        <f t="shared" si="4"/>
        <v>\180921_E0022_P02_2038_3_S_M06_1</v>
      </c>
      <c r="N907" s="157">
        <v>-1.0</v>
      </c>
      <c r="P907" s="161" t="str">
        <f t="shared" si="5"/>
        <v>180921_E0022_P02_2038_3_S_M06_1</v>
      </c>
      <c r="Q907" s="159"/>
      <c r="R907" s="159" t="s">
        <v>901</v>
      </c>
      <c r="S907" s="159">
        <v>1.0</v>
      </c>
      <c r="T907" s="159" t="s">
        <v>902</v>
      </c>
      <c r="U907" s="161" t="str">
        <f t="shared" ref="U907:W907" si="902">J907</f>
        <v/>
      </c>
      <c r="V907" s="161" t="str">
        <f t="shared" si="902"/>
        <v/>
      </c>
      <c r="W907" s="161" t="str">
        <f t="shared" si="902"/>
        <v>PC_90min_SWATH_100VW</v>
      </c>
      <c r="X907" s="161" t="str">
        <f t="shared" si="7"/>
        <v>\180921_E0022_P02_2038_3_S_M06_1</v>
      </c>
      <c r="Y907" s="159">
        <v>-1.0</v>
      </c>
    </row>
    <row r="908">
      <c r="A908" s="16" t="str">
        <f>Tracking!A900</f>
        <v>180921_E0022_P02_2235_2_S_M06_1</v>
      </c>
      <c r="C908" t="str">
        <f>Tracking!N900</f>
        <v>PC_90min_SWATH_100VW</v>
      </c>
      <c r="E908" s="160" t="str">
        <f t="shared" si="2"/>
        <v>180921_E0022_P02_2235_2_S_M06_1</v>
      </c>
      <c r="F908" s="157"/>
      <c r="G908" s="157" t="s">
        <v>901</v>
      </c>
      <c r="H908" s="157">
        <v>1.0</v>
      </c>
      <c r="I908" s="157" t="s">
        <v>902</v>
      </c>
      <c r="J908" s="160"/>
      <c r="K908" s="160"/>
      <c r="L908" s="160" t="str">
        <f t="shared" si="3"/>
        <v>PC_90min_SWATH_100VW</v>
      </c>
      <c r="M908" s="160" t="str">
        <f t="shared" si="4"/>
        <v>\180921_E0022_P02_2235_2_S_M06_1</v>
      </c>
      <c r="N908" s="157">
        <v>-1.0</v>
      </c>
      <c r="P908" s="161" t="str">
        <f t="shared" si="5"/>
        <v>180921_E0022_P02_2235_2_S_M06_1</v>
      </c>
      <c r="Q908" s="159"/>
      <c r="R908" s="159" t="s">
        <v>901</v>
      </c>
      <c r="S908" s="159">
        <v>1.0</v>
      </c>
      <c r="T908" s="159" t="s">
        <v>902</v>
      </c>
      <c r="U908" s="161" t="str">
        <f t="shared" ref="U908:W908" si="903">J908</f>
        <v/>
      </c>
      <c r="V908" s="161" t="str">
        <f t="shared" si="903"/>
        <v/>
      </c>
      <c r="W908" s="161" t="str">
        <f t="shared" si="903"/>
        <v>PC_90min_SWATH_100VW</v>
      </c>
      <c r="X908" s="161" t="str">
        <f t="shared" si="7"/>
        <v>\180921_E0022_P02_2235_2_S_M06_1</v>
      </c>
      <c r="Y908" s="159">
        <v>-1.0</v>
      </c>
    </row>
    <row r="909">
      <c r="A909" s="16" t="str">
        <f>Tracking!A901</f>
        <v>180921_E0022_P02_2235_3_S_M06_1</v>
      </c>
      <c r="C909" t="str">
        <f>Tracking!N901</f>
        <v>PC_90min_SWATH_100VW</v>
      </c>
      <c r="E909" s="160" t="str">
        <f t="shared" si="2"/>
        <v>180921_E0022_P02_2235_3_S_M06_1</v>
      </c>
      <c r="F909" s="157"/>
      <c r="G909" s="157" t="s">
        <v>901</v>
      </c>
      <c r="H909" s="157">
        <v>1.0</v>
      </c>
      <c r="I909" s="157" t="s">
        <v>902</v>
      </c>
      <c r="J909" s="160"/>
      <c r="K909" s="160"/>
      <c r="L909" s="160" t="str">
        <f t="shared" si="3"/>
        <v>PC_90min_SWATH_100VW</v>
      </c>
      <c r="M909" s="160" t="str">
        <f t="shared" si="4"/>
        <v>\180921_E0022_P02_2235_3_S_M06_1</v>
      </c>
      <c r="N909" s="157">
        <v>-1.0</v>
      </c>
      <c r="P909" s="161" t="str">
        <f t="shared" si="5"/>
        <v>180921_E0022_P02_2235_3_S_M06_1</v>
      </c>
      <c r="Q909" s="159"/>
      <c r="R909" s="159" t="s">
        <v>901</v>
      </c>
      <c r="S909" s="159">
        <v>1.0</v>
      </c>
      <c r="T909" s="159" t="s">
        <v>902</v>
      </c>
      <c r="U909" s="161" t="str">
        <f t="shared" ref="U909:W909" si="904">J909</f>
        <v/>
      </c>
      <c r="V909" s="161" t="str">
        <f t="shared" si="904"/>
        <v/>
      </c>
      <c r="W909" s="161" t="str">
        <f t="shared" si="904"/>
        <v>PC_90min_SWATH_100VW</v>
      </c>
      <c r="X909" s="161" t="str">
        <f t="shared" si="7"/>
        <v>\180921_E0022_P02_2235_3_S_M06_1</v>
      </c>
      <c r="Y909" s="159">
        <v>-1.0</v>
      </c>
    </row>
    <row r="910">
      <c r="A910" s="16" t="str">
        <f>Tracking!A902</f>
        <v>180921_E0022_P02_2267_3_S_M06_1</v>
      </c>
      <c r="C910" t="str">
        <f>Tracking!N902</f>
        <v>PC_90min_SWATH_100VW</v>
      </c>
      <c r="E910" s="160" t="str">
        <f t="shared" si="2"/>
        <v>180921_E0022_P02_2267_3_S_M06_1</v>
      </c>
      <c r="F910" s="157"/>
      <c r="G910" s="157" t="s">
        <v>901</v>
      </c>
      <c r="H910" s="157">
        <v>1.0</v>
      </c>
      <c r="I910" s="157" t="s">
        <v>902</v>
      </c>
      <c r="J910" s="160"/>
      <c r="K910" s="160"/>
      <c r="L910" s="160" t="str">
        <f t="shared" si="3"/>
        <v>PC_90min_SWATH_100VW</v>
      </c>
      <c r="M910" s="160" t="str">
        <f t="shared" si="4"/>
        <v>\180921_E0022_P02_2267_3_S_M06_1</v>
      </c>
      <c r="N910" s="157">
        <v>-1.0</v>
      </c>
      <c r="P910" s="161" t="str">
        <f t="shared" si="5"/>
        <v>180921_E0022_P02_2267_3_S_M06_1</v>
      </c>
      <c r="Q910" s="159"/>
      <c r="R910" s="159" t="s">
        <v>901</v>
      </c>
      <c r="S910" s="159">
        <v>1.0</v>
      </c>
      <c r="T910" s="159" t="s">
        <v>902</v>
      </c>
      <c r="U910" s="161" t="str">
        <f t="shared" ref="U910:W910" si="905">J910</f>
        <v/>
      </c>
      <c r="V910" s="161" t="str">
        <f t="shared" si="905"/>
        <v/>
      </c>
      <c r="W910" s="161" t="str">
        <f t="shared" si="905"/>
        <v>PC_90min_SWATH_100VW</v>
      </c>
      <c r="X910" s="161" t="str">
        <f t="shared" si="7"/>
        <v>\180921_E0022_P02_2267_3_S_M06_1</v>
      </c>
      <c r="Y910" s="159">
        <v>-1.0</v>
      </c>
    </row>
    <row r="911">
      <c r="A911" s="16" t="str">
        <f>Tracking!A903</f>
        <v>180921_E0022_P02_2137_3_S_M06_1</v>
      </c>
      <c r="C911" t="str">
        <f>Tracking!N903</f>
        <v>PC_90min_SWATH_100VW</v>
      </c>
      <c r="E911" s="160" t="str">
        <f t="shared" si="2"/>
        <v>180921_E0022_P02_2137_3_S_M06_1</v>
      </c>
      <c r="F911" s="157"/>
      <c r="G911" s="157" t="s">
        <v>901</v>
      </c>
      <c r="H911" s="157">
        <v>1.0</v>
      </c>
      <c r="I911" s="157" t="s">
        <v>902</v>
      </c>
      <c r="J911" s="160"/>
      <c r="K911" s="160"/>
      <c r="L911" s="160" t="str">
        <f t="shared" si="3"/>
        <v>PC_90min_SWATH_100VW</v>
      </c>
      <c r="M911" s="160" t="str">
        <f t="shared" si="4"/>
        <v>\180921_E0022_P02_2137_3_S_M06_1</v>
      </c>
      <c r="N911" s="157">
        <v>-1.0</v>
      </c>
      <c r="P911" s="161" t="str">
        <f t="shared" si="5"/>
        <v>180921_E0022_P02_2137_3_S_M06_1</v>
      </c>
      <c r="Q911" s="159"/>
      <c r="R911" s="159" t="s">
        <v>901</v>
      </c>
      <c r="S911" s="159">
        <v>1.0</v>
      </c>
      <c r="T911" s="159" t="s">
        <v>902</v>
      </c>
      <c r="U911" s="161" t="str">
        <f t="shared" ref="U911:W911" si="906">J911</f>
        <v/>
      </c>
      <c r="V911" s="161" t="str">
        <f t="shared" si="906"/>
        <v/>
      </c>
      <c r="W911" s="161" t="str">
        <f t="shared" si="906"/>
        <v>PC_90min_SWATH_100VW</v>
      </c>
      <c r="X911" s="161" t="str">
        <f t="shared" si="7"/>
        <v>\180921_E0022_P02_2137_3_S_M06_1</v>
      </c>
      <c r="Y911" s="159">
        <v>-1.0</v>
      </c>
    </row>
    <row r="912">
      <c r="A912" s="16" t="str">
        <f>Tracking!A904</f>
        <v>180921_E0022_P02_7189_1_S_M06_1</v>
      </c>
      <c r="C912" t="str">
        <f>Tracking!N904</f>
        <v>PC_90min_SWATH_100VW</v>
      </c>
      <c r="E912" s="160" t="str">
        <f t="shared" si="2"/>
        <v>180921_E0022_P02_7189_1_S_M06_1</v>
      </c>
      <c r="F912" s="157"/>
      <c r="G912" s="157" t="s">
        <v>901</v>
      </c>
      <c r="H912" s="157">
        <v>1.0</v>
      </c>
      <c r="I912" s="157" t="s">
        <v>902</v>
      </c>
      <c r="J912" s="160"/>
      <c r="K912" s="160"/>
      <c r="L912" s="160" t="str">
        <f t="shared" si="3"/>
        <v>PC_90min_SWATH_100VW</v>
      </c>
      <c r="M912" s="160" t="str">
        <f t="shared" si="4"/>
        <v>\180921_E0022_P02_7189_1_S_M06_1</v>
      </c>
      <c r="N912" s="157">
        <v>-1.0</v>
      </c>
      <c r="P912" s="161" t="str">
        <f t="shared" si="5"/>
        <v>180921_E0022_P02_7189_1_S_M06_1</v>
      </c>
      <c r="Q912" s="159"/>
      <c r="R912" s="159" t="s">
        <v>901</v>
      </c>
      <c r="S912" s="159">
        <v>1.0</v>
      </c>
      <c r="T912" s="159" t="s">
        <v>902</v>
      </c>
      <c r="U912" s="161" t="str">
        <f t="shared" ref="U912:W912" si="907">J912</f>
        <v/>
      </c>
      <c r="V912" s="161" t="str">
        <f t="shared" si="907"/>
        <v/>
      </c>
      <c r="W912" s="161" t="str">
        <f t="shared" si="907"/>
        <v>PC_90min_SWATH_100VW</v>
      </c>
      <c r="X912" s="161" t="str">
        <f t="shared" si="7"/>
        <v>\180921_E0022_P02_7189_1_S_M06_1</v>
      </c>
      <c r="Y912" s="159">
        <v>-1.0</v>
      </c>
    </row>
    <row r="913">
      <c r="A913" s="16" t="str">
        <f>Tracking!A905</f>
        <v>180921_E0022_P02_6460_2_S_M06_1</v>
      </c>
      <c r="C913" t="str">
        <f>Tracking!N905</f>
        <v>PC_90min_SWATH_100VW</v>
      </c>
      <c r="E913" s="160" t="str">
        <f t="shared" si="2"/>
        <v>180921_E0022_P02_6460_2_S_M06_1</v>
      </c>
      <c r="F913" s="157"/>
      <c r="G913" s="157" t="s">
        <v>901</v>
      </c>
      <c r="H913" s="157">
        <v>1.0</v>
      </c>
      <c r="I913" s="157" t="s">
        <v>902</v>
      </c>
      <c r="J913" s="160"/>
      <c r="K913" s="160"/>
      <c r="L913" s="160" t="str">
        <f t="shared" si="3"/>
        <v>PC_90min_SWATH_100VW</v>
      </c>
      <c r="M913" s="160" t="str">
        <f t="shared" si="4"/>
        <v>\180921_E0022_P02_6460_2_S_M06_1</v>
      </c>
      <c r="N913" s="157">
        <v>-1.0</v>
      </c>
      <c r="P913" s="161" t="str">
        <f t="shared" si="5"/>
        <v>180921_E0022_P02_6460_2_S_M06_1</v>
      </c>
      <c r="Q913" s="159"/>
      <c r="R913" s="159" t="s">
        <v>901</v>
      </c>
      <c r="S913" s="159">
        <v>1.0</v>
      </c>
      <c r="T913" s="159" t="s">
        <v>902</v>
      </c>
      <c r="U913" s="161" t="str">
        <f t="shared" ref="U913:W913" si="908">J913</f>
        <v/>
      </c>
      <c r="V913" s="161" t="str">
        <f t="shared" si="908"/>
        <v/>
      </c>
      <c r="W913" s="161" t="str">
        <f t="shared" si="908"/>
        <v>PC_90min_SWATH_100VW</v>
      </c>
      <c r="X913" s="161" t="str">
        <f t="shared" si="7"/>
        <v>\180921_E0022_P02_6460_2_S_M06_1</v>
      </c>
      <c r="Y913" s="159">
        <v>-1.0</v>
      </c>
    </row>
    <row r="914">
      <c r="A914" s="16" t="str">
        <f>Tracking!A906</f>
        <v>180921_E0022_P02_2267_2_S_M06_1</v>
      </c>
      <c r="C914" t="str">
        <f>Tracking!N906</f>
        <v>PC_90min_SWATH_100VW</v>
      </c>
      <c r="E914" s="160" t="str">
        <f t="shared" si="2"/>
        <v>180921_E0022_P02_2267_2_S_M06_1</v>
      </c>
      <c r="F914" s="157"/>
      <c r="G914" s="157" t="s">
        <v>901</v>
      </c>
      <c r="H914" s="157">
        <v>1.0</v>
      </c>
      <c r="I914" s="157" t="s">
        <v>902</v>
      </c>
      <c r="J914" s="160"/>
      <c r="K914" s="160"/>
      <c r="L914" s="160" t="str">
        <f t="shared" si="3"/>
        <v>PC_90min_SWATH_100VW</v>
      </c>
      <c r="M914" s="160" t="str">
        <f t="shared" si="4"/>
        <v>\180921_E0022_P02_2267_2_S_M06_1</v>
      </c>
      <c r="N914" s="157">
        <v>-1.0</v>
      </c>
      <c r="P914" s="161" t="str">
        <f t="shared" si="5"/>
        <v>180921_E0022_P02_2267_2_S_M06_1</v>
      </c>
      <c r="Q914" s="159"/>
      <c r="R914" s="159" t="s">
        <v>901</v>
      </c>
      <c r="S914" s="159">
        <v>1.0</v>
      </c>
      <c r="T914" s="159" t="s">
        <v>902</v>
      </c>
      <c r="U914" s="161" t="str">
        <f t="shared" ref="U914:W914" si="909">J914</f>
        <v/>
      </c>
      <c r="V914" s="161" t="str">
        <f t="shared" si="909"/>
        <v/>
      </c>
      <c r="W914" s="161" t="str">
        <f t="shared" si="909"/>
        <v>PC_90min_SWATH_100VW</v>
      </c>
      <c r="X914" s="161" t="str">
        <f t="shared" si="7"/>
        <v>\180921_E0022_P02_2267_2_S_M06_1</v>
      </c>
      <c r="Y914" s="159">
        <v>-1.0</v>
      </c>
    </row>
    <row r="915">
      <c r="A915" s="16" t="str">
        <f>Tracking!A907</f>
        <v>180921_E0022_P02_HEK_H002_S_M06_2</v>
      </c>
      <c r="C915" t="str">
        <f>Tracking!N907</f>
        <v>PC_90min_SWATH_100VW</v>
      </c>
      <c r="E915" s="160" t="str">
        <f t="shared" si="2"/>
        <v>180921_E0022_P02_HEK_H002_S_M06_2</v>
      </c>
      <c r="F915" s="157"/>
      <c r="G915" s="157" t="s">
        <v>901</v>
      </c>
      <c r="H915" s="157">
        <v>1.0</v>
      </c>
      <c r="I915" s="157" t="s">
        <v>902</v>
      </c>
      <c r="J915" s="160"/>
      <c r="K915" s="160"/>
      <c r="L915" s="160" t="str">
        <f t="shared" si="3"/>
        <v>PC_90min_SWATH_100VW</v>
      </c>
      <c r="M915" s="160" t="str">
        <f t="shared" si="4"/>
        <v>\180921_E0022_P02_HEK_H002_S_M06_2</v>
      </c>
      <c r="N915" s="157">
        <v>-1.0</v>
      </c>
      <c r="P915" s="161" t="str">
        <f t="shared" si="5"/>
        <v>180921_E0022_P02_HEK_H002_S_M06_2</v>
      </c>
      <c r="Q915" s="159"/>
      <c r="R915" s="159" t="s">
        <v>901</v>
      </c>
      <c r="S915" s="159">
        <v>1.0</v>
      </c>
      <c r="T915" s="159" t="s">
        <v>902</v>
      </c>
      <c r="U915" s="161" t="str">
        <f t="shared" ref="U915:W915" si="910">J915</f>
        <v/>
      </c>
      <c r="V915" s="161" t="str">
        <f t="shared" si="910"/>
        <v/>
      </c>
      <c r="W915" s="161" t="str">
        <f t="shared" si="910"/>
        <v>PC_90min_SWATH_100VW</v>
      </c>
      <c r="X915" s="161" t="str">
        <f t="shared" si="7"/>
        <v>\180921_E0022_P02_HEK_H002_S_M06_2</v>
      </c>
      <c r="Y915" s="159">
        <v>-1.0</v>
      </c>
    </row>
    <row r="916">
      <c r="A916" s="16" t="str">
        <f>Tracking!A908</f>
        <v/>
      </c>
      <c r="C916" t="str">
        <f>Tracking!N908</f>
        <v/>
      </c>
      <c r="E916" s="160" t="str">
        <f t="shared" si="2"/>
        <v/>
      </c>
      <c r="F916" s="157"/>
      <c r="G916" s="157" t="s">
        <v>901</v>
      </c>
      <c r="H916" s="157">
        <v>1.0</v>
      </c>
      <c r="I916" s="157" t="s">
        <v>902</v>
      </c>
      <c r="J916" s="160"/>
      <c r="K916" s="160"/>
      <c r="L916" s="160" t="str">
        <f t="shared" si="3"/>
        <v/>
      </c>
      <c r="M916" s="160" t="str">
        <f t="shared" si="4"/>
        <v>\</v>
      </c>
      <c r="N916" s="157">
        <v>-1.0</v>
      </c>
      <c r="P916" s="161" t="str">
        <f t="shared" si="5"/>
        <v/>
      </c>
      <c r="Q916" s="159"/>
      <c r="R916" s="159" t="s">
        <v>901</v>
      </c>
      <c r="S916" s="159">
        <v>1.0</v>
      </c>
      <c r="T916" s="159" t="s">
        <v>902</v>
      </c>
      <c r="U916" s="161" t="str">
        <f t="shared" ref="U916:W916" si="911">J916</f>
        <v/>
      </c>
      <c r="V916" s="161" t="str">
        <f t="shared" si="911"/>
        <v/>
      </c>
      <c r="W916" s="161" t="str">
        <f t="shared" si="911"/>
        <v/>
      </c>
      <c r="X916" s="161" t="str">
        <f t="shared" si="7"/>
        <v>\</v>
      </c>
      <c r="Y916" s="159">
        <v>-1.0</v>
      </c>
    </row>
    <row r="917">
      <c r="A917" s="16" t="str">
        <f>Tracking!A909</f>
        <v>181012_E0022_P02_HEK_H002_S_M06_1</v>
      </c>
      <c r="C917" t="str">
        <f>Tracking!N909</f>
        <v>PC_90min_SWATH_100VW</v>
      </c>
      <c r="E917" s="160" t="str">
        <f t="shared" si="2"/>
        <v>181012_E0022_P02_HEK_H002_S_M06_1</v>
      </c>
      <c r="F917" s="157"/>
      <c r="G917" s="157" t="s">
        <v>901</v>
      </c>
      <c r="H917" s="157">
        <v>1.0</v>
      </c>
      <c r="I917" s="157" t="s">
        <v>902</v>
      </c>
      <c r="J917" s="160"/>
      <c r="K917" s="160"/>
      <c r="L917" s="160" t="str">
        <f t="shared" si="3"/>
        <v>PC_90min_SWATH_100VW</v>
      </c>
      <c r="M917" s="160" t="str">
        <f t="shared" si="4"/>
        <v>\181012_E0022_P02_HEK_H002_S_M06_1</v>
      </c>
      <c r="N917" s="157">
        <v>-1.0</v>
      </c>
      <c r="P917" s="161" t="str">
        <f t="shared" si="5"/>
        <v>181012_E0022_P02_HEK_H002_S_M06_1</v>
      </c>
      <c r="Q917" s="159"/>
      <c r="R917" s="159" t="s">
        <v>901</v>
      </c>
      <c r="S917" s="159">
        <v>1.0</v>
      </c>
      <c r="T917" s="159" t="s">
        <v>902</v>
      </c>
      <c r="U917" s="161" t="str">
        <f t="shared" ref="U917:W917" si="912">J917</f>
        <v/>
      </c>
      <c r="V917" s="161" t="str">
        <f t="shared" si="912"/>
        <v/>
      </c>
      <c r="W917" s="161" t="str">
        <f t="shared" si="912"/>
        <v>PC_90min_SWATH_100VW</v>
      </c>
      <c r="X917" s="161" t="str">
        <f t="shared" si="7"/>
        <v>\181012_E0022_P02_HEK_H002_S_M06_1</v>
      </c>
      <c r="Y917" s="159">
        <v>-1.0</v>
      </c>
    </row>
    <row r="918">
      <c r="A918" s="16" t="str">
        <f>Tracking!A910</f>
        <v>181012_E0022_P02_8070_2_S_M06_1</v>
      </c>
      <c r="C918" t="str">
        <f>Tracking!N910</f>
        <v>PC_90min_SWATH_100VW</v>
      </c>
      <c r="E918" s="160" t="str">
        <f t="shared" si="2"/>
        <v>181012_E0022_P02_8070_2_S_M06_1</v>
      </c>
      <c r="F918" s="157"/>
      <c r="G918" s="157" t="s">
        <v>901</v>
      </c>
      <c r="H918" s="157">
        <v>1.0</v>
      </c>
      <c r="I918" s="157" t="s">
        <v>902</v>
      </c>
      <c r="J918" s="160"/>
      <c r="K918" s="160"/>
      <c r="L918" s="160" t="str">
        <f t="shared" si="3"/>
        <v>PC_90min_SWATH_100VW</v>
      </c>
      <c r="M918" s="160" t="str">
        <f t="shared" si="4"/>
        <v>\181012_E0022_P02_8070_2_S_M06_1</v>
      </c>
      <c r="N918" s="157">
        <v>-1.0</v>
      </c>
      <c r="P918" s="161" t="str">
        <f t="shared" si="5"/>
        <v>181012_E0022_P02_8070_2_S_M06_1</v>
      </c>
      <c r="Q918" s="159"/>
      <c r="R918" s="159" t="s">
        <v>901</v>
      </c>
      <c r="S918" s="159">
        <v>1.0</v>
      </c>
      <c r="T918" s="159" t="s">
        <v>902</v>
      </c>
      <c r="U918" s="161" t="str">
        <f t="shared" ref="U918:W918" si="913">J918</f>
        <v/>
      </c>
      <c r="V918" s="161" t="str">
        <f t="shared" si="913"/>
        <v/>
      </c>
      <c r="W918" s="161" t="str">
        <f t="shared" si="913"/>
        <v>PC_90min_SWATH_100VW</v>
      </c>
      <c r="X918" s="161" t="str">
        <f t="shared" si="7"/>
        <v>\181012_E0022_P02_8070_2_S_M06_1</v>
      </c>
      <c r="Y918" s="159">
        <v>-1.0</v>
      </c>
    </row>
    <row r="919">
      <c r="A919" s="16" t="str">
        <f>Tracking!A911</f>
        <v>181012_E0022_P02_3279_2_S_M06_1</v>
      </c>
      <c r="C919" t="str">
        <f>Tracking!N911</f>
        <v>PC_90min_SWATH_100VW</v>
      </c>
      <c r="E919" s="160" t="str">
        <f t="shared" si="2"/>
        <v>181012_E0022_P02_3279_2_S_M06_1</v>
      </c>
      <c r="F919" s="157"/>
      <c r="G919" s="157" t="s">
        <v>901</v>
      </c>
      <c r="H919" s="157">
        <v>1.0</v>
      </c>
      <c r="I919" s="157" t="s">
        <v>902</v>
      </c>
      <c r="J919" s="160"/>
      <c r="K919" s="160"/>
      <c r="L919" s="160" t="str">
        <f t="shared" si="3"/>
        <v>PC_90min_SWATH_100VW</v>
      </c>
      <c r="M919" s="160" t="str">
        <f t="shared" si="4"/>
        <v>\181012_E0022_P02_3279_2_S_M06_1</v>
      </c>
      <c r="N919" s="157">
        <v>-1.0</v>
      </c>
      <c r="P919" s="161" t="str">
        <f t="shared" si="5"/>
        <v>181012_E0022_P02_3279_2_S_M06_1</v>
      </c>
      <c r="Q919" s="159"/>
      <c r="R919" s="159" t="s">
        <v>901</v>
      </c>
      <c r="S919" s="159">
        <v>1.0</v>
      </c>
      <c r="T919" s="159" t="s">
        <v>902</v>
      </c>
      <c r="U919" s="161" t="str">
        <f t="shared" ref="U919:W919" si="914">J919</f>
        <v/>
      </c>
      <c r="V919" s="161" t="str">
        <f t="shared" si="914"/>
        <v/>
      </c>
      <c r="W919" s="161" t="str">
        <f t="shared" si="914"/>
        <v>PC_90min_SWATH_100VW</v>
      </c>
      <c r="X919" s="161" t="str">
        <f t="shared" si="7"/>
        <v>\181012_E0022_P02_3279_2_S_M06_1</v>
      </c>
      <c r="Y919" s="159">
        <v>-1.0</v>
      </c>
    </row>
    <row r="920">
      <c r="A920" s="16" t="str">
        <f>Tracking!A912</f>
        <v>181012_E0022_P02_2506_1_S_M06_1</v>
      </c>
      <c r="C920" t="str">
        <f>Tracking!N912</f>
        <v>PC_90min_SWATH_100VW</v>
      </c>
      <c r="E920" s="160" t="str">
        <f t="shared" si="2"/>
        <v>181012_E0022_P02_2506_1_S_M06_1</v>
      </c>
      <c r="F920" s="157"/>
      <c r="G920" s="157" t="s">
        <v>901</v>
      </c>
      <c r="H920" s="157">
        <v>1.0</v>
      </c>
      <c r="I920" s="157" t="s">
        <v>902</v>
      </c>
      <c r="J920" s="160"/>
      <c r="K920" s="160"/>
      <c r="L920" s="160" t="str">
        <f t="shared" si="3"/>
        <v>PC_90min_SWATH_100VW</v>
      </c>
      <c r="M920" s="160" t="str">
        <f t="shared" si="4"/>
        <v>\181012_E0022_P02_2506_1_S_M06_1</v>
      </c>
      <c r="N920" s="157">
        <v>-1.0</v>
      </c>
      <c r="P920" s="161" t="str">
        <f t="shared" si="5"/>
        <v>181012_E0022_P02_2506_1_S_M06_1</v>
      </c>
      <c r="Q920" s="159"/>
      <c r="R920" s="159" t="s">
        <v>901</v>
      </c>
      <c r="S920" s="159">
        <v>1.0</v>
      </c>
      <c r="T920" s="159" t="s">
        <v>902</v>
      </c>
      <c r="U920" s="161" t="str">
        <f t="shared" ref="U920:W920" si="915">J920</f>
        <v/>
      </c>
      <c r="V920" s="161" t="str">
        <f t="shared" si="915"/>
        <v/>
      </c>
      <c r="W920" s="161" t="str">
        <f t="shared" si="915"/>
        <v>PC_90min_SWATH_100VW</v>
      </c>
      <c r="X920" s="161" t="str">
        <f t="shared" si="7"/>
        <v>\181012_E0022_P02_2506_1_S_M06_1</v>
      </c>
      <c r="Y920" s="159">
        <v>-1.0</v>
      </c>
    </row>
    <row r="921">
      <c r="A921" s="16" t="str">
        <f>Tracking!A913</f>
        <v>181012_E0022_P02_2395_3_S_M06_1</v>
      </c>
      <c r="C921" t="str">
        <f>Tracking!N913</f>
        <v>PC_90min_SWATH_100VW</v>
      </c>
      <c r="E921" s="160" t="str">
        <f t="shared" si="2"/>
        <v>181012_E0022_P02_2395_3_S_M06_1</v>
      </c>
      <c r="F921" s="157"/>
      <c r="G921" s="157" t="s">
        <v>901</v>
      </c>
      <c r="H921" s="157">
        <v>1.0</v>
      </c>
      <c r="I921" s="157" t="s">
        <v>902</v>
      </c>
      <c r="J921" s="160"/>
      <c r="K921" s="160"/>
      <c r="L921" s="160" t="str">
        <f t="shared" si="3"/>
        <v>PC_90min_SWATH_100VW</v>
      </c>
      <c r="M921" s="160" t="str">
        <f t="shared" si="4"/>
        <v>\181012_E0022_P02_2395_3_S_M06_1</v>
      </c>
      <c r="N921" s="157">
        <v>-1.0</v>
      </c>
      <c r="P921" s="161" t="str">
        <f t="shared" si="5"/>
        <v>181012_E0022_P02_2395_3_S_M06_1</v>
      </c>
      <c r="Q921" s="159"/>
      <c r="R921" s="159" t="s">
        <v>901</v>
      </c>
      <c r="S921" s="159">
        <v>1.0</v>
      </c>
      <c r="T921" s="159" t="s">
        <v>902</v>
      </c>
      <c r="U921" s="161" t="str">
        <f t="shared" ref="U921:W921" si="916">J921</f>
        <v/>
      </c>
      <c r="V921" s="161" t="str">
        <f t="shared" si="916"/>
        <v/>
      </c>
      <c r="W921" s="161" t="str">
        <f t="shared" si="916"/>
        <v>PC_90min_SWATH_100VW</v>
      </c>
      <c r="X921" s="161" t="str">
        <f t="shared" si="7"/>
        <v>\181012_E0022_P02_2395_3_S_M06_1</v>
      </c>
      <c r="Y921" s="159">
        <v>-1.0</v>
      </c>
    </row>
    <row r="922">
      <c r="A922" s="16" t="str">
        <f>Tracking!A914</f>
        <v>181012_E0022_P02_2474_1_S_M06_1</v>
      </c>
      <c r="C922" t="str">
        <f>Tracking!N914</f>
        <v>PC_90min_SWATH_100VW</v>
      </c>
      <c r="E922" s="160" t="str">
        <f t="shared" si="2"/>
        <v>181012_E0022_P02_2474_1_S_M06_1</v>
      </c>
      <c r="F922" s="157"/>
      <c r="G922" s="157" t="s">
        <v>901</v>
      </c>
      <c r="H922" s="157">
        <v>1.0</v>
      </c>
      <c r="I922" s="157" t="s">
        <v>902</v>
      </c>
      <c r="J922" s="160"/>
      <c r="K922" s="160"/>
      <c r="L922" s="160" t="str">
        <f t="shared" si="3"/>
        <v>PC_90min_SWATH_100VW</v>
      </c>
      <c r="M922" s="160" t="str">
        <f t="shared" si="4"/>
        <v>\181012_E0022_P02_2474_1_S_M06_1</v>
      </c>
      <c r="N922" s="157">
        <v>-1.0</v>
      </c>
      <c r="P922" s="161" t="str">
        <f t="shared" si="5"/>
        <v>181012_E0022_P02_2474_1_S_M06_1</v>
      </c>
      <c r="Q922" s="159"/>
      <c r="R922" s="159" t="s">
        <v>901</v>
      </c>
      <c r="S922" s="159">
        <v>1.0</v>
      </c>
      <c r="T922" s="159" t="s">
        <v>902</v>
      </c>
      <c r="U922" s="161" t="str">
        <f t="shared" ref="U922:W922" si="917">J922</f>
        <v/>
      </c>
      <c r="V922" s="161" t="str">
        <f t="shared" si="917"/>
        <v/>
      </c>
      <c r="W922" s="161" t="str">
        <f t="shared" si="917"/>
        <v>PC_90min_SWATH_100VW</v>
      </c>
      <c r="X922" s="161" t="str">
        <f t="shared" si="7"/>
        <v>\181012_E0022_P02_2474_1_S_M06_1</v>
      </c>
      <c r="Y922" s="159">
        <v>-1.0</v>
      </c>
    </row>
    <row r="923">
      <c r="A923" s="16" t="str">
        <f>Tracking!A915</f>
        <v>181012_E0022_P02_8491_1_S_M06_1</v>
      </c>
      <c r="C923" t="str">
        <f>Tracking!N915</f>
        <v>PC_90min_SWATH_100VW</v>
      </c>
      <c r="E923" s="160" t="str">
        <f t="shared" si="2"/>
        <v>181012_E0022_P02_8491_1_S_M06_1</v>
      </c>
      <c r="F923" s="157"/>
      <c r="G923" s="157" t="s">
        <v>901</v>
      </c>
      <c r="H923" s="157">
        <v>1.0</v>
      </c>
      <c r="I923" s="157" t="s">
        <v>902</v>
      </c>
      <c r="J923" s="160"/>
      <c r="K923" s="160"/>
      <c r="L923" s="160" t="str">
        <f t="shared" si="3"/>
        <v>PC_90min_SWATH_100VW</v>
      </c>
      <c r="M923" s="160" t="str">
        <f t="shared" si="4"/>
        <v>\181012_E0022_P02_8491_1_S_M06_1</v>
      </c>
      <c r="N923" s="157">
        <v>-1.0</v>
      </c>
      <c r="P923" s="161" t="str">
        <f t="shared" si="5"/>
        <v>181012_E0022_P02_8491_1_S_M06_1</v>
      </c>
      <c r="Q923" s="159"/>
      <c r="R923" s="159" t="s">
        <v>901</v>
      </c>
      <c r="S923" s="159">
        <v>1.0</v>
      </c>
      <c r="T923" s="159" t="s">
        <v>902</v>
      </c>
      <c r="U923" s="161" t="str">
        <f t="shared" ref="U923:W923" si="918">J923</f>
        <v/>
      </c>
      <c r="V923" s="161" t="str">
        <f t="shared" si="918"/>
        <v/>
      </c>
      <c r="W923" s="161" t="str">
        <f t="shared" si="918"/>
        <v>PC_90min_SWATH_100VW</v>
      </c>
      <c r="X923" s="161" t="str">
        <f t="shared" si="7"/>
        <v>\181012_E0022_P02_8491_1_S_M06_1</v>
      </c>
      <c r="Y923" s="159">
        <v>-1.0</v>
      </c>
    </row>
    <row r="924">
      <c r="A924" s="16" t="str">
        <f>Tracking!A916</f>
        <v>181012_E0022_P02_8491_3_S_M06_1</v>
      </c>
      <c r="C924" t="str">
        <f>Tracking!N916</f>
        <v>PC_90min_SWATH_100VW</v>
      </c>
      <c r="E924" s="160" t="str">
        <f t="shared" si="2"/>
        <v>181012_E0022_P02_8491_3_S_M06_1</v>
      </c>
      <c r="F924" s="157"/>
      <c r="G924" s="157" t="s">
        <v>901</v>
      </c>
      <c r="H924" s="157">
        <v>1.0</v>
      </c>
      <c r="I924" s="157" t="s">
        <v>902</v>
      </c>
      <c r="J924" s="160"/>
      <c r="K924" s="160"/>
      <c r="L924" s="160" t="str">
        <f t="shared" si="3"/>
        <v>PC_90min_SWATH_100VW</v>
      </c>
      <c r="M924" s="160" t="str">
        <f t="shared" si="4"/>
        <v>\181012_E0022_P02_8491_3_S_M06_1</v>
      </c>
      <c r="N924" s="157">
        <v>-1.0</v>
      </c>
      <c r="P924" s="161" t="str">
        <f t="shared" si="5"/>
        <v>181012_E0022_P02_8491_3_S_M06_1</v>
      </c>
      <c r="Q924" s="159"/>
      <c r="R924" s="159" t="s">
        <v>901</v>
      </c>
      <c r="S924" s="159">
        <v>1.0</v>
      </c>
      <c r="T924" s="159" t="s">
        <v>902</v>
      </c>
      <c r="U924" s="161" t="str">
        <f t="shared" ref="U924:W924" si="919">J924</f>
        <v/>
      </c>
      <c r="V924" s="161" t="str">
        <f t="shared" si="919"/>
        <v/>
      </c>
      <c r="W924" s="161" t="str">
        <f t="shared" si="919"/>
        <v>PC_90min_SWATH_100VW</v>
      </c>
      <c r="X924" s="161" t="str">
        <f t="shared" si="7"/>
        <v>\181012_E0022_P02_8491_3_S_M06_1</v>
      </c>
      <c r="Y924" s="159">
        <v>-1.0</v>
      </c>
    </row>
    <row r="925">
      <c r="A925" s="16" t="str">
        <f>Tracking!A917</f>
        <v>181012_E0022_P02_2172_3_S_M06_1</v>
      </c>
      <c r="C925" t="str">
        <f>Tracking!N917</f>
        <v>PC_90min_SWATH_100VW</v>
      </c>
      <c r="E925" s="160" t="str">
        <f t="shared" si="2"/>
        <v>181012_E0022_P02_2172_3_S_M06_1</v>
      </c>
      <c r="F925" s="157"/>
      <c r="G925" s="157" t="s">
        <v>901</v>
      </c>
      <c r="H925" s="157">
        <v>1.0</v>
      </c>
      <c r="I925" s="157" t="s">
        <v>902</v>
      </c>
      <c r="J925" s="160"/>
      <c r="K925" s="160"/>
      <c r="L925" s="160" t="str">
        <f t="shared" si="3"/>
        <v>PC_90min_SWATH_100VW</v>
      </c>
      <c r="M925" s="160" t="str">
        <f t="shared" si="4"/>
        <v>\181012_E0022_P02_2172_3_S_M06_1</v>
      </c>
      <c r="N925" s="157">
        <v>-1.0</v>
      </c>
      <c r="P925" s="161" t="str">
        <f t="shared" si="5"/>
        <v>181012_E0022_P02_2172_3_S_M06_1</v>
      </c>
      <c r="Q925" s="159"/>
      <c r="R925" s="159" t="s">
        <v>901</v>
      </c>
      <c r="S925" s="159">
        <v>1.0</v>
      </c>
      <c r="T925" s="159" t="s">
        <v>902</v>
      </c>
      <c r="U925" s="161" t="str">
        <f t="shared" ref="U925:W925" si="920">J925</f>
        <v/>
      </c>
      <c r="V925" s="161" t="str">
        <f t="shared" si="920"/>
        <v/>
      </c>
      <c r="W925" s="161" t="str">
        <f t="shared" si="920"/>
        <v>PC_90min_SWATH_100VW</v>
      </c>
      <c r="X925" s="161" t="str">
        <f t="shared" si="7"/>
        <v>\181012_E0022_P02_2172_3_S_M06_1</v>
      </c>
      <c r="Y925" s="159">
        <v>-1.0</v>
      </c>
    </row>
    <row r="926">
      <c r="A926" s="16" t="str">
        <f>Tracking!A918</f>
        <v>181012_E0022_P02_8314_2_S_M06_1</v>
      </c>
      <c r="C926" t="str">
        <f>Tracking!N918</f>
        <v>PC_90min_SWATH_100VW</v>
      </c>
      <c r="E926" s="160" t="str">
        <f t="shared" si="2"/>
        <v>181012_E0022_P02_8314_2_S_M06_1</v>
      </c>
      <c r="F926" s="157"/>
      <c r="G926" s="157" t="s">
        <v>901</v>
      </c>
      <c r="H926" s="157">
        <v>1.0</v>
      </c>
      <c r="I926" s="157" t="s">
        <v>902</v>
      </c>
      <c r="J926" s="160"/>
      <c r="K926" s="160"/>
      <c r="L926" s="160" t="str">
        <f t="shared" si="3"/>
        <v>PC_90min_SWATH_100VW</v>
      </c>
      <c r="M926" s="160" t="str">
        <f t="shared" si="4"/>
        <v>\181012_E0022_P02_8314_2_S_M06_1</v>
      </c>
      <c r="N926" s="157">
        <v>-1.0</v>
      </c>
      <c r="P926" s="161" t="str">
        <f t="shared" si="5"/>
        <v>181012_E0022_P02_8314_2_S_M06_1</v>
      </c>
      <c r="Q926" s="159"/>
      <c r="R926" s="159" t="s">
        <v>901</v>
      </c>
      <c r="S926" s="159">
        <v>1.0</v>
      </c>
      <c r="T926" s="159" t="s">
        <v>902</v>
      </c>
      <c r="U926" s="161" t="str">
        <f t="shared" ref="U926:W926" si="921">J926</f>
        <v/>
      </c>
      <c r="V926" s="161" t="str">
        <f t="shared" si="921"/>
        <v/>
      </c>
      <c r="W926" s="161" t="str">
        <f t="shared" si="921"/>
        <v>PC_90min_SWATH_100VW</v>
      </c>
      <c r="X926" s="161" t="str">
        <f t="shared" si="7"/>
        <v>\181012_E0022_P02_8314_2_S_M06_1</v>
      </c>
      <c r="Y926" s="159">
        <v>-1.0</v>
      </c>
    </row>
    <row r="927">
      <c r="A927" s="16" t="str">
        <f>Tracking!A919</f>
        <v>181012_E0022_P02_2938_2_S_M06_1</v>
      </c>
      <c r="C927" t="str">
        <f>Tracking!N919</f>
        <v>PC_90min_SWATH_100VW</v>
      </c>
      <c r="E927" s="160" t="str">
        <f t="shared" si="2"/>
        <v>181012_E0022_P02_2938_2_S_M06_1</v>
      </c>
      <c r="F927" s="157"/>
      <c r="G927" s="157" t="s">
        <v>901</v>
      </c>
      <c r="H927" s="157">
        <v>1.0</v>
      </c>
      <c r="I927" s="157" t="s">
        <v>902</v>
      </c>
      <c r="J927" s="160"/>
      <c r="K927" s="160"/>
      <c r="L927" s="160" t="str">
        <f t="shared" si="3"/>
        <v>PC_90min_SWATH_100VW</v>
      </c>
      <c r="M927" s="160" t="str">
        <f t="shared" si="4"/>
        <v>\181012_E0022_P02_2938_2_S_M06_1</v>
      </c>
      <c r="N927" s="157">
        <v>-1.0</v>
      </c>
      <c r="P927" s="161" t="str">
        <f t="shared" si="5"/>
        <v>181012_E0022_P02_2938_2_S_M06_1</v>
      </c>
      <c r="Q927" s="159"/>
      <c r="R927" s="159" t="s">
        <v>901</v>
      </c>
      <c r="S927" s="159">
        <v>1.0</v>
      </c>
      <c r="T927" s="159" t="s">
        <v>902</v>
      </c>
      <c r="U927" s="161" t="str">
        <f t="shared" ref="U927:W927" si="922">J927</f>
        <v/>
      </c>
      <c r="V927" s="161" t="str">
        <f t="shared" si="922"/>
        <v/>
      </c>
      <c r="W927" s="161" t="str">
        <f t="shared" si="922"/>
        <v>PC_90min_SWATH_100VW</v>
      </c>
      <c r="X927" s="161" t="str">
        <f t="shared" si="7"/>
        <v>\181012_E0022_P02_2938_2_S_M06_1</v>
      </c>
      <c r="Y927" s="159">
        <v>-1.0</v>
      </c>
    </row>
    <row r="928">
      <c r="A928" s="16" t="str">
        <f>Tracking!A920</f>
        <v>181012_E0022_P02_2395_1_S_M06_1</v>
      </c>
      <c r="C928" t="str">
        <f>Tracking!N920</f>
        <v>PC_90min_SWATH_100VW</v>
      </c>
      <c r="E928" s="160" t="str">
        <f t="shared" si="2"/>
        <v>181012_E0022_P02_2395_1_S_M06_1</v>
      </c>
      <c r="F928" s="157"/>
      <c r="G928" s="157" t="s">
        <v>901</v>
      </c>
      <c r="H928" s="157">
        <v>1.0</v>
      </c>
      <c r="I928" s="157" t="s">
        <v>902</v>
      </c>
      <c r="J928" s="160"/>
      <c r="K928" s="160"/>
      <c r="L928" s="160" t="str">
        <f t="shared" si="3"/>
        <v>PC_90min_SWATH_100VW</v>
      </c>
      <c r="M928" s="160" t="str">
        <f t="shared" si="4"/>
        <v>\181012_E0022_P02_2395_1_S_M06_1</v>
      </c>
      <c r="N928" s="157">
        <v>-1.0</v>
      </c>
      <c r="P928" s="161" t="str">
        <f t="shared" si="5"/>
        <v>181012_E0022_P02_2395_1_S_M06_1</v>
      </c>
      <c r="Q928" s="159"/>
      <c r="R928" s="159" t="s">
        <v>901</v>
      </c>
      <c r="S928" s="159">
        <v>1.0</v>
      </c>
      <c r="T928" s="159" t="s">
        <v>902</v>
      </c>
      <c r="U928" s="161" t="str">
        <f t="shared" ref="U928:W928" si="923">J928</f>
        <v/>
      </c>
      <c r="V928" s="161" t="str">
        <f t="shared" si="923"/>
        <v/>
      </c>
      <c r="W928" s="161" t="str">
        <f t="shared" si="923"/>
        <v>PC_90min_SWATH_100VW</v>
      </c>
      <c r="X928" s="161" t="str">
        <f t="shared" si="7"/>
        <v>\181012_E0022_P02_2395_1_S_M06_1</v>
      </c>
      <c r="Y928" s="159">
        <v>-1.0</v>
      </c>
    </row>
    <row r="929">
      <c r="A929" s="16" t="str">
        <f>Tracking!A921</f>
        <v>181012_E0022_P02_8314_3_S_M06_1</v>
      </c>
      <c r="C929" t="str">
        <f>Tracking!N921</f>
        <v>PC_90min_SWATH_100VW</v>
      </c>
      <c r="E929" s="160" t="str">
        <f t="shared" si="2"/>
        <v>181012_E0022_P02_8314_3_S_M06_1</v>
      </c>
      <c r="F929" s="157"/>
      <c r="G929" s="157" t="s">
        <v>901</v>
      </c>
      <c r="H929" s="157">
        <v>1.0</v>
      </c>
      <c r="I929" s="157" t="s">
        <v>902</v>
      </c>
      <c r="J929" s="160"/>
      <c r="K929" s="160"/>
      <c r="L929" s="160" t="str">
        <f t="shared" si="3"/>
        <v>PC_90min_SWATH_100VW</v>
      </c>
      <c r="M929" s="160" t="str">
        <f t="shared" si="4"/>
        <v>\181012_E0022_P02_8314_3_S_M06_1</v>
      </c>
      <c r="N929" s="157">
        <v>-1.0</v>
      </c>
      <c r="P929" s="161" t="str">
        <f t="shared" si="5"/>
        <v>181012_E0022_P02_8314_3_S_M06_1</v>
      </c>
      <c r="Q929" s="159"/>
      <c r="R929" s="159" t="s">
        <v>901</v>
      </c>
      <c r="S929" s="159">
        <v>1.0</v>
      </c>
      <c r="T929" s="159" t="s">
        <v>902</v>
      </c>
      <c r="U929" s="161" t="str">
        <f t="shared" ref="U929:W929" si="924">J929</f>
        <v/>
      </c>
      <c r="V929" s="161" t="str">
        <f t="shared" si="924"/>
        <v/>
      </c>
      <c r="W929" s="161" t="str">
        <f t="shared" si="924"/>
        <v>PC_90min_SWATH_100VW</v>
      </c>
      <c r="X929" s="161" t="str">
        <f t="shared" si="7"/>
        <v>\181012_E0022_P02_8314_3_S_M06_1</v>
      </c>
      <c r="Y929" s="159">
        <v>-1.0</v>
      </c>
    </row>
    <row r="930">
      <c r="A930" s="16" t="str">
        <f>Tracking!A922</f>
        <v>181012_E0022_P02_8070_3_S_M06_1</v>
      </c>
      <c r="C930" t="str">
        <f>Tracking!N922</f>
        <v>PC_90min_SWATH_100VW</v>
      </c>
      <c r="E930" s="160" t="str">
        <f t="shared" si="2"/>
        <v>181012_E0022_P02_8070_3_S_M06_1</v>
      </c>
      <c r="F930" s="157"/>
      <c r="G930" s="157" t="s">
        <v>901</v>
      </c>
      <c r="H930" s="157">
        <v>1.0</v>
      </c>
      <c r="I930" s="157" t="s">
        <v>902</v>
      </c>
      <c r="J930" s="160"/>
      <c r="K930" s="160"/>
      <c r="L930" s="160" t="str">
        <f t="shared" si="3"/>
        <v>PC_90min_SWATH_100VW</v>
      </c>
      <c r="M930" s="160" t="str">
        <f t="shared" si="4"/>
        <v>\181012_E0022_P02_8070_3_S_M06_1</v>
      </c>
      <c r="N930" s="157">
        <v>-1.0</v>
      </c>
      <c r="P930" s="161" t="str">
        <f t="shared" si="5"/>
        <v>181012_E0022_P02_8070_3_S_M06_1</v>
      </c>
      <c r="Q930" s="159"/>
      <c r="R930" s="159" t="s">
        <v>901</v>
      </c>
      <c r="S930" s="159">
        <v>1.0</v>
      </c>
      <c r="T930" s="159" t="s">
        <v>902</v>
      </c>
      <c r="U930" s="161" t="str">
        <f t="shared" ref="U930:W930" si="925">J930</f>
        <v/>
      </c>
      <c r="V930" s="161" t="str">
        <f t="shared" si="925"/>
        <v/>
      </c>
      <c r="W930" s="161" t="str">
        <f t="shared" si="925"/>
        <v>PC_90min_SWATH_100VW</v>
      </c>
      <c r="X930" s="161" t="str">
        <f t="shared" si="7"/>
        <v>\181012_E0022_P02_8070_3_S_M06_1</v>
      </c>
      <c r="Y930" s="159">
        <v>-1.0</v>
      </c>
    </row>
    <row r="931">
      <c r="A931" s="16" t="str">
        <f>Tracking!A923</f>
        <v>181012_E0022_P02_2506_2_S_M06_1</v>
      </c>
      <c r="C931" t="str">
        <f>Tracking!N923</f>
        <v>PC_90min_SWATH_100VW</v>
      </c>
      <c r="E931" s="160" t="str">
        <f t="shared" si="2"/>
        <v>181012_E0022_P02_2506_2_S_M06_1</v>
      </c>
      <c r="F931" s="157"/>
      <c r="G931" s="157" t="s">
        <v>901</v>
      </c>
      <c r="H931" s="157">
        <v>1.0</v>
      </c>
      <c r="I931" s="157" t="s">
        <v>902</v>
      </c>
      <c r="J931" s="160"/>
      <c r="K931" s="160"/>
      <c r="L931" s="160" t="str">
        <f t="shared" si="3"/>
        <v>PC_90min_SWATH_100VW</v>
      </c>
      <c r="M931" s="160" t="str">
        <f t="shared" si="4"/>
        <v>\181012_E0022_P02_2506_2_S_M06_1</v>
      </c>
      <c r="N931" s="157">
        <v>-1.0</v>
      </c>
      <c r="P931" s="161" t="str">
        <f t="shared" si="5"/>
        <v>181012_E0022_P02_2506_2_S_M06_1</v>
      </c>
      <c r="Q931" s="159"/>
      <c r="R931" s="159" t="s">
        <v>901</v>
      </c>
      <c r="S931" s="159">
        <v>1.0</v>
      </c>
      <c r="T931" s="159" t="s">
        <v>902</v>
      </c>
      <c r="U931" s="161" t="str">
        <f t="shared" ref="U931:W931" si="926">J931</f>
        <v/>
      </c>
      <c r="V931" s="161" t="str">
        <f t="shared" si="926"/>
        <v/>
      </c>
      <c r="W931" s="161" t="str">
        <f t="shared" si="926"/>
        <v>PC_90min_SWATH_100VW</v>
      </c>
      <c r="X931" s="161" t="str">
        <f t="shared" si="7"/>
        <v>\181012_E0022_P02_2506_2_S_M06_1</v>
      </c>
      <c r="Y931" s="159">
        <v>-1.0</v>
      </c>
    </row>
    <row r="932">
      <c r="A932" s="16" t="str">
        <f>Tracking!A924</f>
        <v>181012_E0022_P02_8573_2_S_M06_1</v>
      </c>
      <c r="C932" t="str">
        <f>Tracking!N924</f>
        <v>PC_90min_SWATH_100VW</v>
      </c>
      <c r="E932" s="160" t="str">
        <f t="shared" si="2"/>
        <v>181012_E0022_P02_8573_2_S_M06_1</v>
      </c>
      <c r="F932" s="157"/>
      <c r="G932" s="157" t="s">
        <v>901</v>
      </c>
      <c r="H932" s="157">
        <v>1.0</v>
      </c>
      <c r="I932" s="157" t="s">
        <v>902</v>
      </c>
      <c r="J932" s="160"/>
      <c r="K932" s="160"/>
      <c r="L932" s="160" t="str">
        <f t="shared" si="3"/>
        <v>PC_90min_SWATH_100VW</v>
      </c>
      <c r="M932" s="160" t="str">
        <f t="shared" si="4"/>
        <v>\181012_E0022_P02_8573_2_S_M06_1</v>
      </c>
      <c r="N932" s="157">
        <v>-1.0</v>
      </c>
      <c r="P932" s="161" t="str">
        <f t="shared" si="5"/>
        <v>181012_E0022_P02_8573_2_S_M06_1</v>
      </c>
      <c r="Q932" s="159"/>
      <c r="R932" s="159" t="s">
        <v>901</v>
      </c>
      <c r="S932" s="159">
        <v>1.0</v>
      </c>
      <c r="T932" s="159" t="s">
        <v>902</v>
      </c>
      <c r="U932" s="161" t="str">
        <f t="shared" ref="U932:W932" si="927">J932</f>
        <v/>
      </c>
      <c r="V932" s="161" t="str">
        <f t="shared" si="927"/>
        <v/>
      </c>
      <c r="W932" s="161" t="str">
        <f t="shared" si="927"/>
        <v>PC_90min_SWATH_100VW</v>
      </c>
      <c r="X932" s="161" t="str">
        <f t="shared" si="7"/>
        <v>\181012_E0022_P02_8573_2_S_M06_1</v>
      </c>
      <c r="Y932" s="159">
        <v>-1.0</v>
      </c>
    </row>
    <row r="933">
      <c r="A933" s="16" t="str">
        <f>Tracking!A925</f>
        <v>181012_E0022_P02_2172_1_S_M06_1</v>
      </c>
      <c r="C933" t="str">
        <f>Tracking!N925</f>
        <v>PC_90min_SWATH_100VW</v>
      </c>
      <c r="E933" s="160" t="str">
        <f t="shared" si="2"/>
        <v>181012_E0022_P02_2172_1_S_M06_1</v>
      </c>
      <c r="F933" s="157"/>
      <c r="G933" s="157" t="s">
        <v>901</v>
      </c>
      <c r="H933" s="157">
        <v>1.0</v>
      </c>
      <c r="I933" s="157" t="s">
        <v>902</v>
      </c>
      <c r="J933" s="160"/>
      <c r="K933" s="160"/>
      <c r="L933" s="160" t="str">
        <f t="shared" si="3"/>
        <v>PC_90min_SWATH_100VW</v>
      </c>
      <c r="M933" s="160" t="str">
        <f t="shared" si="4"/>
        <v>\181012_E0022_P02_2172_1_S_M06_1</v>
      </c>
      <c r="N933" s="157">
        <v>-1.0</v>
      </c>
      <c r="P933" s="161" t="str">
        <f t="shared" si="5"/>
        <v>181012_E0022_P02_2172_1_S_M06_1</v>
      </c>
      <c r="Q933" s="159"/>
      <c r="R933" s="159" t="s">
        <v>901</v>
      </c>
      <c r="S933" s="159">
        <v>1.0</v>
      </c>
      <c r="T933" s="159" t="s">
        <v>902</v>
      </c>
      <c r="U933" s="161" t="str">
        <f t="shared" ref="U933:W933" si="928">J933</f>
        <v/>
      </c>
      <c r="V933" s="161" t="str">
        <f t="shared" si="928"/>
        <v/>
      </c>
      <c r="W933" s="161" t="str">
        <f t="shared" si="928"/>
        <v>PC_90min_SWATH_100VW</v>
      </c>
      <c r="X933" s="161" t="str">
        <f t="shared" si="7"/>
        <v>\181012_E0022_P02_2172_1_S_M06_1</v>
      </c>
      <c r="Y933" s="159">
        <v>-1.0</v>
      </c>
    </row>
    <row r="934">
      <c r="A934" s="16" t="str">
        <f>Tracking!A926</f>
        <v>181012_E0022_P02_HEK_H002_S_M06_2</v>
      </c>
      <c r="C934" t="str">
        <f>Tracking!N926</f>
        <v>PC_90min_SWATH_100VW</v>
      </c>
      <c r="E934" s="160" t="str">
        <f t="shared" si="2"/>
        <v>181012_E0022_P02_HEK_H002_S_M06_2</v>
      </c>
      <c r="F934" s="157"/>
      <c r="G934" s="157" t="s">
        <v>901</v>
      </c>
      <c r="H934" s="157">
        <v>1.0</v>
      </c>
      <c r="I934" s="157" t="s">
        <v>902</v>
      </c>
      <c r="J934" s="160"/>
      <c r="K934" s="160"/>
      <c r="L934" s="160" t="str">
        <f t="shared" si="3"/>
        <v>PC_90min_SWATH_100VW</v>
      </c>
      <c r="M934" s="160" t="str">
        <f t="shared" si="4"/>
        <v>\181012_E0022_P02_HEK_H002_S_M06_2</v>
      </c>
      <c r="N934" s="157">
        <v>-1.0</v>
      </c>
      <c r="P934" s="161" t="str">
        <f t="shared" si="5"/>
        <v>181012_E0022_P02_HEK_H002_S_M06_2</v>
      </c>
      <c r="Q934" s="159"/>
      <c r="R934" s="159" t="s">
        <v>901</v>
      </c>
      <c r="S934" s="159">
        <v>1.0</v>
      </c>
      <c r="T934" s="159" t="s">
        <v>902</v>
      </c>
      <c r="U934" s="161" t="str">
        <f t="shared" ref="U934:W934" si="929">J934</f>
        <v/>
      </c>
      <c r="V934" s="161" t="str">
        <f t="shared" si="929"/>
        <v/>
      </c>
      <c r="W934" s="161" t="str">
        <f t="shared" si="929"/>
        <v>PC_90min_SWATH_100VW</v>
      </c>
      <c r="X934" s="161" t="str">
        <f t="shared" si="7"/>
        <v>\181012_E0022_P02_HEK_H002_S_M06_2</v>
      </c>
      <c r="Y934" s="159">
        <v>-1.0</v>
      </c>
    </row>
    <row r="935">
      <c r="A935" s="16" t="str">
        <f>Tracking!A927</f>
        <v>181012_E0022_P02_HEK_153_S_M06_1</v>
      </c>
      <c r="C935" t="str">
        <f>Tracking!N927</f>
        <v>PC_90min_SWATH_100VW</v>
      </c>
      <c r="E935" s="160" t="str">
        <f t="shared" si="2"/>
        <v>181012_E0022_P02_HEK_153_S_M06_1</v>
      </c>
      <c r="F935" s="157"/>
      <c r="G935" s="157" t="s">
        <v>901</v>
      </c>
      <c r="H935" s="157">
        <v>1.0</v>
      </c>
      <c r="I935" s="157" t="s">
        <v>902</v>
      </c>
      <c r="J935" s="160"/>
      <c r="K935" s="160"/>
      <c r="L935" s="160" t="str">
        <f t="shared" si="3"/>
        <v>PC_90min_SWATH_100VW</v>
      </c>
      <c r="M935" s="160" t="str">
        <f t="shared" si="4"/>
        <v>\181012_E0022_P02_HEK_153_S_M06_1</v>
      </c>
      <c r="N935" s="157">
        <v>-1.0</v>
      </c>
      <c r="P935" s="161" t="str">
        <f t="shared" si="5"/>
        <v>181012_E0022_P02_HEK_153_S_M06_1</v>
      </c>
      <c r="Q935" s="159"/>
      <c r="R935" s="159" t="s">
        <v>901</v>
      </c>
      <c r="S935" s="159">
        <v>1.0</v>
      </c>
      <c r="T935" s="159" t="s">
        <v>902</v>
      </c>
      <c r="U935" s="161" t="str">
        <f t="shared" ref="U935:W935" si="930">J935</f>
        <v/>
      </c>
      <c r="V935" s="161" t="str">
        <f t="shared" si="930"/>
        <v/>
      </c>
      <c r="W935" s="161" t="str">
        <f t="shared" si="930"/>
        <v>PC_90min_SWATH_100VW</v>
      </c>
      <c r="X935" s="161" t="str">
        <f t="shared" si="7"/>
        <v>\181012_E0022_P02_HEK_153_S_M06_1</v>
      </c>
      <c r="Y935" s="159">
        <v>-1.0</v>
      </c>
    </row>
    <row r="936">
      <c r="A936" s="16" t="str">
        <f>Tracking!A928</f>
        <v>181012_E0022_P02_3279_1_S_M06_1</v>
      </c>
      <c r="C936" t="str">
        <f>Tracking!N928</f>
        <v>PC_90min_SWATH_100VW</v>
      </c>
      <c r="E936" s="160" t="str">
        <f t="shared" si="2"/>
        <v>181012_E0022_P02_3279_1_S_M06_1</v>
      </c>
      <c r="F936" s="157"/>
      <c r="G936" s="157" t="s">
        <v>901</v>
      </c>
      <c r="H936" s="157">
        <v>1.0</v>
      </c>
      <c r="I936" s="157" t="s">
        <v>902</v>
      </c>
      <c r="J936" s="160"/>
      <c r="K936" s="160"/>
      <c r="L936" s="160" t="str">
        <f t="shared" si="3"/>
        <v>PC_90min_SWATH_100VW</v>
      </c>
      <c r="M936" s="160" t="str">
        <f t="shared" si="4"/>
        <v>\181012_E0022_P02_3279_1_S_M06_1</v>
      </c>
      <c r="N936" s="157">
        <v>-1.0</v>
      </c>
      <c r="P936" s="161" t="str">
        <f t="shared" si="5"/>
        <v>181012_E0022_P02_3279_1_S_M06_1</v>
      </c>
      <c r="Q936" s="159"/>
      <c r="R936" s="159" t="s">
        <v>901</v>
      </c>
      <c r="S936" s="159">
        <v>1.0</v>
      </c>
      <c r="T936" s="159" t="s">
        <v>902</v>
      </c>
      <c r="U936" s="161" t="str">
        <f t="shared" ref="U936:W936" si="931">J936</f>
        <v/>
      </c>
      <c r="V936" s="161" t="str">
        <f t="shared" si="931"/>
        <v/>
      </c>
      <c r="W936" s="161" t="str">
        <f t="shared" si="931"/>
        <v>PC_90min_SWATH_100VW</v>
      </c>
      <c r="X936" s="161" t="str">
        <f t="shared" si="7"/>
        <v>\181012_E0022_P02_3279_1_S_M06_1</v>
      </c>
      <c r="Y936" s="159">
        <v>-1.0</v>
      </c>
    </row>
    <row r="937">
      <c r="A937" s="16" t="str">
        <f>Tracking!A929</f>
        <v>181012_E0022_P02_2474_2_S_M06_1</v>
      </c>
      <c r="C937" t="str">
        <f>Tracking!N929</f>
        <v>PC_90min_SWATH_100VW</v>
      </c>
      <c r="E937" s="160" t="str">
        <f t="shared" si="2"/>
        <v>181012_E0022_P02_2474_2_S_M06_1</v>
      </c>
      <c r="F937" s="157"/>
      <c r="G937" s="157" t="s">
        <v>901</v>
      </c>
      <c r="H937" s="157">
        <v>1.0</v>
      </c>
      <c r="I937" s="157" t="s">
        <v>902</v>
      </c>
      <c r="J937" s="160"/>
      <c r="K937" s="160"/>
      <c r="L937" s="160" t="str">
        <f t="shared" si="3"/>
        <v>PC_90min_SWATH_100VW</v>
      </c>
      <c r="M937" s="160" t="str">
        <f t="shared" si="4"/>
        <v>\181012_E0022_P02_2474_2_S_M06_1</v>
      </c>
      <c r="N937" s="157">
        <v>-1.0</v>
      </c>
      <c r="P937" s="161" t="str">
        <f t="shared" si="5"/>
        <v>181012_E0022_P02_2474_2_S_M06_1</v>
      </c>
      <c r="Q937" s="159"/>
      <c r="R937" s="159" t="s">
        <v>901</v>
      </c>
      <c r="S937" s="159">
        <v>1.0</v>
      </c>
      <c r="T937" s="159" t="s">
        <v>902</v>
      </c>
      <c r="U937" s="161" t="str">
        <f t="shared" ref="U937:W937" si="932">J937</f>
        <v/>
      </c>
      <c r="V937" s="161" t="str">
        <f t="shared" si="932"/>
        <v/>
      </c>
      <c r="W937" s="161" t="str">
        <f t="shared" si="932"/>
        <v>PC_90min_SWATH_100VW</v>
      </c>
      <c r="X937" s="161" t="str">
        <f t="shared" si="7"/>
        <v>\181012_E0022_P02_2474_2_S_M06_1</v>
      </c>
      <c r="Y937" s="159">
        <v>-1.0</v>
      </c>
    </row>
    <row r="938">
      <c r="A938" s="16" t="str">
        <f>Tracking!A930</f>
        <v>181012_E0022_P02_3279_3_S_M06_1</v>
      </c>
      <c r="C938" t="str">
        <f>Tracking!N930</f>
        <v>PC_90min_SWATH_100VW</v>
      </c>
      <c r="E938" s="160" t="str">
        <f t="shared" si="2"/>
        <v>181012_E0022_P02_3279_3_S_M06_1</v>
      </c>
      <c r="F938" s="157"/>
      <c r="G938" s="157" t="s">
        <v>901</v>
      </c>
      <c r="H938" s="157">
        <v>1.0</v>
      </c>
      <c r="I938" s="157" t="s">
        <v>902</v>
      </c>
      <c r="J938" s="160"/>
      <c r="K938" s="160"/>
      <c r="L938" s="160" t="str">
        <f t="shared" si="3"/>
        <v>PC_90min_SWATH_100VW</v>
      </c>
      <c r="M938" s="160" t="str">
        <f t="shared" si="4"/>
        <v>\181012_E0022_P02_3279_3_S_M06_1</v>
      </c>
      <c r="N938" s="157">
        <v>-1.0</v>
      </c>
      <c r="P938" s="161" t="str">
        <f t="shared" si="5"/>
        <v>181012_E0022_P02_3279_3_S_M06_1</v>
      </c>
      <c r="Q938" s="159"/>
      <c r="R938" s="159" t="s">
        <v>901</v>
      </c>
      <c r="S938" s="159">
        <v>1.0</v>
      </c>
      <c r="T938" s="159" t="s">
        <v>902</v>
      </c>
      <c r="U938" s="161" t="str">
        <f t="shared" ref="U938:W938" si="933">J938</f>
        <v/>
      </c>
      <c r="V938" s="161" t="str">
        <f t="shared" si="933"/>
        <v/>
      </c>
      <c r="W938" s="161" t="str">
        <f t="shared" si="933"/>
        <v>PC_90min_SWATH_100VW</v>
      </c>
      <c r="X938" s="161" t="str">
        <f t="shared" si="7"/>
        <v>\181012_E0022_P02_3279_3_S_M06_1</v>
      </c>
      <c r="Y938" s="159">
        <v>-1.0</v>
      </c>
    </row>
    <row r="939">
      <c r="A939" s="16" t="str">
        <f>Tracking!A931</f>
        <v>181012_E0022_P02_2172_2_S_M06_1</v>
      </c>
      <c r="C939" t="str">
        <f>Tracking!N931</f>
        <v>PC_90min_SWATH_100VW</v>
      </c>
      <c r="E939" s="160" t="str">
        <f t="shared" si="2"/>
        <v>181012_E0022_P02_2172_2_S_M06_1</v>
      </c>
      <c r="F939" s="157"/>
      <c r="G939" s="157" t="s">
        <v>901</v>
      </c>
      <c r="H939" s="157">
        <v>1.0</v>
      </c>
      <c r="I939" s="157" t="s">
        <v>902</v>
      </c>
      <c r="J939" s="160"/>
      <c r="K939" s="160"/>
      <c r="L939" s="160" t="str">
        <f t="shared" si="3"/>
        <v>PC_90min_SWATH_100VW</v>
      </c>
      <c r="M939" s="160" t="str">
        <f t="shared" si="4"/>
        <v>\181012_E0022_P02_2172_2_S_M06_1</v>
      </c>
      <c r="N939" s="157">
        <v>-1.0</v>
      </c>
      <c r="P939" s="161" t="str">
        <f t="shared" si="5"/>
        <v>181012_E0022_P02_2172_2_S_M06_1</v>
      </c>
      <c r="Q939" s="159"/>
      <c r="R939" s="159" t="s">
        <v>901</v>
      </c>
      <c r="S939" s="159">
        <v>1.0</v>
      </c>
      <c r="T939" s="159" t="s">
        <v>902</v>
      </c>
      <c r="U939" s="161" t="str">
        <f t="shared" ref="U939:W939" si="934">J939</f>
        <v/>
      </c>
      <c r="V939" s="161" t="str">
        <f t="shared" si="934"/>
        <v/>
      </c>
      <c r="W939" s="161" t="str">
        <f t="shared" si="934"/>
        <v>PC_90min_SWATH_100VW</v>
      </c>
      <c r="X939" s="161" t="str">
        <f t="shared" si="7"/>
        <v>\181012_E0022_P02_2172_2_S_M06_1</v>
      </c>
      <c r="Y939" s="159">
        <v>-1.0</v>
      </c>
    </row>
    <row r="940">
      <c r="A940" s="16" t="str">
        <f>Tracking!A932</f>
        <v>181012_E0022_P02_2938_1_S_M06_1</v>
      </c>
      <c r="C940" t="str">
        <f>Tracking!N932</f>
        <v>PC_90min_SWATH_100VW</v>
      </c>
      <c r="E940" s="160" t="str">
        <f t="shared" si="2"/>
        <v>181012_E0022_P02_2938_1_S_M06_1</v>
      </c>
      <c r="F940" s="157"/>
      <c r="G940" s="157" t="s">
        <v>901</v>
      </c>
      <c r="H940" s="157">
        <v>1.0</v>
      </c>
      <c r="I940" s="157" t="s">
        <v>902</v>
      </c>
      <c r="J940" s="160"/>
      <c r="K940" s="160"/>
      <c r="L940" s="160" t="str">
        <f t="shared" si="3"/>
        <v>PC_90min_SWATH_100VW</v>
      </c>
      <c r="M940" s="160" t="str">
        <f t="shared" si="4"/>
        <v>\181012_E0022_P02_2938_1_S_M06_1</v>
      </c>
      <c r="N940" s="157">
        <v>-1.0</v>
      </c>
      <c r="P940" s="161" t="str">
        <f t="shared" si="5"/>
        <v>181012_E0022_P02_2938_1_S_M06_1</v>
      </c>
      <c r="Q940" s="159"/>
      <c r="R940" s="159" t="s">
        <v>901</v>
      </c>
      <c r="S940" s="159">
        <v>1.0</v>
      </c>
      <c r="T940" s="159" t="s">
        <v>902</v>
      </c>
      <c r="U940" s="161" t="str">
        <f t="shared" ref="U940:W940" si="935">J940</f>
        <v/>
      </c>
      <c r="V940" s="161" t="str">
        <f t="shared" si="935"/>
        <v/>
      </c>
      <c r="W940" s="161" t="str">
        <f t="shared" si="935"/>
        <v>PC_90min_SWATH_100VW</v>
      </c>
      <c r="X940" s="161" t="str">
        <f t="shared" si="7"/>
        <v>\181012_E0022_P02_2938_1_S_M06_1</v>
      </c>
      <c r="Y940" s="159">
        <v>-1.0</v>
      </c>
    </row>
    <row r="941">
      <c r="A941" s="16" t="str">
        <f>Tracking!A933</f>
        <v>181012_E0022_P02_8314_1_S_M06_1</v>
      </c>
      <c r="C941" t="str">
        <f>Tracking!N933</f>
        <v>PC_90min_SWATH_100VW</v>
      </c>
      <c r="E941" s="160" t="str">
        <f t="shared" si="2"/>
        <v>181012_E0022_P02_8314_1_S_M06_1</v>
      </c>
      <c r="F941" s="157"/>
      <c r="G941" s="157" t="s">
        <v>901</v>
      </c>
      <c r="H941" s="157">
        <v>1.0</v>
      </c>
      <c r="I941" s="157" t="s">
        <v>902</v>
      </c>
      <c r="J941" s="160"/>
      <c r="K941" s="160"/>
      <c r="L941" s="160" t="str">
        <f t="shared" si="3"/>
        <v>PC_90min_SWATH_100VW</v>
      </c>
      <c r="M941" s="160" t="str">
        <f t="shared" si="4"/>
        <v>\181012_E0022_P02_8314_1_S_M06_1</v>
      </c>
      <c r="N941" s="157">
        <v>-1.0</v>
      </c>
      <c r="P941" s="161" t="str">
        <f t="shared" si="5"/>
        <v>181012_E0022_P02_8314_1_S_M06_1</v>
      </c>
      <c r="Q941" s="159"/>
      <c r="R941" s="159" t="s">
        <v>901</v>
      </c>
      <c r="S941" s="159">
        <v>1.0</v>
      </c>
      <c r="T941" s="159" t="s">
        <v>902</v>
      </c>
      <c r="U941" s="161" t="str">
        <f t="shared" ref="U941:W941" si="936">J941</f>
        <v/>
      </c>
      <c r="V941" s="161" t="str">
        <f t="shared" si="936"/>
        <v/>
      </c>
      <c r="W941" s="161" t="str">
        <f t="shared" si="936"/>
        <v>PC_90min_SWATH_100VW</v>
      </c>
      <c r="X941" s="161" t="str">
        <f t="shared" si="7"/>
        <v>\181012_E0022_P02_8314_1_S_M06_1</v>
      </c>
      <c r="Y941" s="159">
        <v>-1.0</v>
      </c>
    </row>
    <row r="942">
      <c r="A942" s="16" t="str">
        <f>Tracking!A934</f>
        <v>181012_E0022_P02_8070_1_S_M06_1</v>
      </c>
      <c r="C942" t="str">
        <f>Tracking!N934</f>
        <v>PC_90min_SWATH_100VW</v>
      </c>
      <c r="E942" s="160" t="str">
        <f t="shared" si="2"/>
        <v>181012_E0022_P02_8070_1_S_M06_1</v>
      </c>
      <c r="F942" s="157"/>
      <c r="G942" s="157" t="s">
        <v>901</v>
      </c>
      <c r="H942" s="157">
        <v>1.0</v>
      </c>
      <c r="I942" s="157" t="s">
        <v>902</v>
      </c>
      <c r="J942" s="160"/>
      <c r="K942" s="160"/>
      <c r="L942" s="160" t="str">
        <f t="shared" si="3"/>
        <v>PC_90min_SWATH_100VW</v>
      </c>
      <c r="M942" s="160" t="str">
        <f t="shared" si="4"/>
        <v>\181012_E0022_P02_8070_1_S_M06_1</v>
      </c>
      <c r="N942" s="157">
        <v>-1.0</v>
      </c>
      <c r="P942" s="161" t="str">
        <f t="shared" si="5"/>
        <v>181012_E0022_P02_8070_1_S_M06_1</v>
      </c>
      <c r="Q942" s="159"/>
      <c r="R942" s="159" t="s">
        <v>901</v>
      </c>
      <c r="S942" s="159">
        <v>1.0</v>
      </c>
      <c r="T942" s="159" t="s">
        <v>902</v>
      </c>
      <c r="U942" s="161" t="str">
        <f t="shared" ref="U942:W942" si="937">J942</f>
        <v/>
      </c>
      <c r="V942" s="161" t="str">
        <f t="shared" si="937"/>
        <v/>
      </c>
      <c r="W942" s="161" t="str">
        <f t="shared" si="937"/>
        <v>PC_90min_SWATH_100VW</v>
      </c>
      <c r="X942" s="161" t="str">
        <f t="shared" si="7"/>
        <v>\181012_E0022_P02_8070_1_S_M06_1</v>
      </c>
      <c r="Y942" s="159">
        <v>-1.0</v>
      </c>
    </row>
    <row r="943">
      <c r="A943" s="16" t="str">
        <f>Tracking!A935</f>
        <v>181012_E0022_P02_HEK_152_S_M06_1</v>
      </c>
      <c r="C943" t="str">
        <f>Tracking!N935</f>
        <v>PC_90min_SWATH_100VW</v>
      </c>
      <c r="E943" s="160" t="str">
        <f t="shared" si="2"/>
        <v>181012_E0022_P02_HEK_152_S_M06_1</v>
      </c>
      <c r="F943" s="157"/>
      <c r="G943" s="157" t="s">
        <v>901</v>
      </c>
      <c r="H943" s="157">
        <v>1.0</v>
      </c>
      <c r="I943" s="157" t="s">
        <v>902</v>
      </c>
      <c r="J943" s="160"/>
      <c r="K943" s="160"/>
      <c r="L943" s="160" t="str">
        <f t="shared" si="3"/>
        <v>PC_90min_SWATH_100VW</v>
      </c>
      <c r="M943" s="160" t="str">
        <f t="shared" si="4"/>
        <v>\181012_E0022_P02_HEK_152_S_M06_1</v>
      </c>
      <c r="N943" s="157">
        <v>-1.0</v>
      </c>
      <c r="P943" s="161" t="str">
        <f t="shared" si="5"/>
        <v>181012_E0022_P02_HEK_152_S_M06_1</v>
      </c>
      <c r="Q943" s="159"/>
      <c r="R943" s="159" t="s">
        <v>901</v>
      </c>
      <c r="S943" s="159">
        <v>1.0</v>
      </c>
      <c r="T943" s="159" t="s">
        <v>902</v>
      </c>
      <c r="U943" s="161" t="str">
        <f t="shared" ref="U943:W943" si="938">J943</f>
        <v/>
      </c>
      <c r="V943" s="161" t="str">
        <f t="shared" si="938"/>
        <v/>
      </c>
      <c r="W943" s="161" t="str">
        <f t="shared" si="938"/>
        <v>PC_90min_SWATH_100VW</v>
      </c>
      <c r="X943" s="161" t="str">
        <f t="shared" si="7"/>
        <v>\181012_E0022_P02_HEK_152_S_M06_1</v>
      </c>
      <c r="Y943" s="159">
        <v>-1.0</v>
      </c>
    </row>
    <row r="944">
      <c r="A944" s="16" t="str">
        <f>Tracking!A936</f>
        <v>181012_E0022_P02_2506_3_S_M06_1</v>
      </c>
      <c r="C944" t="str">
        <f>Tracking!N936</f>
        <v>PC_90min_SWATH_100VW</v>
      </c>
      <c r="E944" s="160" t="str">
        <f t="shared" si="2"/>
        <v>181012_E0022_P02_2506_3_S_M06_1</v>
      </c>
      <c r="F944" s="157"/>
      <c r="G944" s="157" t="s">
        <v>901</v>
      </c>
      <c r="H944" s="157">
        <v>1.0</v>
      </c>
      <c r="I944" s="157" t="s">
        <v>902</v>
      </c>
      <c r="J944" s="160"/>
      <c r="K944" s="160"/>
      <c r="L944" s="160" t="str">
        <f t="shared" si="3"/>
        <v>PC_90min_SWATH_100VW</v>
      </c>
      <c r="M944" s="160" t="str">
        <f t="shared" si="4"/>
        <v>\181012_E0022_P02_2506_3_S_M06_1</v>
      </c>
      <c r="N944" s="157">
        <v>-1.0</v>
      </c>
      <c r="P944" s="161" t="str">
        <f t="shared" si="5"/>
        <v>181012_E0022_P02_2506_3_S_M06_1</v>
      </c>
      <c r="Q944" s="159"/>
      <c r="R944" s="159" t="s">
        <v>901</v>
      </c>
      <c r="S944" s="159">
        <v>1.0</v>
      </c>
      <c r="T944" s="159" t="s">
        <v>902</v>
      </c>
      <c r="U944" s="161" t="str">
        <f t="shared" ref="U944:W944" si="939">J944</f>
        <v/>
      </c>
      <c r="V944" s="161" t="str">
        <f t="shared" si="939"/>
        <v/>
      </c>
      <c r="W944" s="161" t="str">
        <f t="shared" si="939"/>
        <v>PC_90min_SWATH_100VW</v>
      </c>
      <c r="X944" s="161" t="str">
        <f t="shared" si="7"/>
        <v>\181012_E0022_P02_2506_3_S_M06_1</v>
      </c>
      <c r="Y944" s="159">
        <v>-1.0</v>
      </c>
    </row>
    <row r="945">
      <c r="A945" s="16" t="str">
        <f>Tracking!A937</f>
        <v>181012_E0022_P02_2938_3_S_M06_1</v>
      </c>
      <c r="C945" t="str">
        <f>Tracking!N937</f>
        <v>PC_90min_SWATH_100VW</v>
      </c>
      <c r="E945" s="160" t="str">
        <f t="shared" si="2"/>
        <v>181012_E0022_P02_2938_3_S_M06_1</v>
      </c>
      <c r="F945" s="157"/>
      <c r="G945" s="157" t="s">
        <v>901</v>
      </c>
      <c r="H945" s="157">
        <v>1.0</v>
      </c>
      <c r="I945" s="157" t="s">
        <v>902</v>
      </c>
      <c r="J945" s="160"/>
      <c r="K945" s="160"/>
      <c r="L945" s="160" t="str">
        <f t="shared" si="3"/>
        <v>PC_90min_SWATH_100VW</v>
      </c>
      <c r="M945" s="160" t="str">
        <f t="shared" si="4"/>
        <v>\181012_E0022_P02_2938_3_S_M06_1</v>
      </c>
      <c r="N945" s="157">
        <v>-1.0</v>
      </c>
      <c r="P945" s="161" t="str">
        <f t="shared" si="5"/>
        <v>181012_E0022_P02_2938_3_S_M06_1</v>
      </c>
      <c r="Q945" s="159"/>
      <c r="R945" s="159" t="s">
        <v>901</v>
      </c>
      <c r="S945" s="159">
        <v>1.0</v>
      </c>
      <c r="T945" s="159" t="s">
        <v>902</v>
      </c>
      <c r="U945" s="161" t="str">
        <f t="shared" ref="U945:W945" si="940">J945</f>
        <v/>
      </c>
      <c r="V945" s="161" t="str">
        <f t="shared" si="940"/>
        <v/>
      </c>
      <c r="W945" s="161" t="str">
        <f t="shared" si="940"/>
        <v>PC_90min_SWATH_100VW</v>
      </c>
      <c r="X945" s="161" t="str">
        <f t="shared" si="7"/>
        <v>\181012_E0022_P02_2938_3_S_M06_1</v>
      </c>
      <c r="Y945" s="159">
        <v>-1.0</v>
      </c>
    </row>
    <row r="946">
      <c r="A946" s="16" t="str">
        <f>Tracking!A938</f>
        <v>181012_E0022_P02_2395_2_S_M06_1</v>
      </c>
      <c r="C946" t="str">
        <f>Tracking!N938</f>
        <v>PC_90min_SWATH_100VW</v>
      </c>
      <c r="E946" s="160" t="str">
        <f t="shared" si="2"/>
        <v>181012_E0022_P02_2395_2_S_M06_1</v>
      </c>
      <c r="F946" s="157"/>
      <c r="G946" s="157" t="s">
        <v>901</v>
      </c>
      <c r="H946" s="157">
        <v>1.0</v>
      </c>
      <c r="I946" s="157" t="s">
        <v>902</v>
      </c>
      <c r="J946" s="160"/>
      <c r="K946" s="160"/>
      <c r="L946" s="160" t="str">
        <f t="shared" si="3"/>
        <v>PC_90min_SWATH_100VW</v>
      </c>
      <c r="M946" s="160" t="str">
        <f t="shared" si="4"/>
        <v>\181012_E0022_P02_2395_2_S_M06_1</v>
      </c>
      <c r="N946" s="157">
        <v>-1.0</v>
      </c>
      <c r="P946" s="161" t="str">
        <f t="shared" si="5"/>
        <v>181012_E0022_P02_2395_2_S_M06_1</v>
      </c>
      <c r="Q946" s="159"/>
      <c r="R946" s="159" t="s">
        <v>901</v>
      </c>
      <c r="S946" s="159">
        <v>1.0</v>
      </c>
      <c r="T946" s="159" t="s">
        <v>902</v>
      </c>
      <c r="U946" s="161" t="str">
        <f t="shared" ref="U946:W946" si="941">J946</f>
        <v/>
      </c>
      <c r="V946" s="161" t="str">
        <f t="shared" si="941"/>
        <v/>
      </c>
      <c r="W946" s="161" t="str">
        <f t="shared" si="941"/>
        <v>PC_90min_SWATH_100VW</v>
      </c>
      <c r="X946" s="161" t="str">
        <f t="shared" si="7"/>
        <v>\181012_E0022_P02_2395_2_S_M06_1</v>
      </c>
      <c r="Y946" s="159">
        <v>-1.0</v>
      </c>
    </row>
    <row r="947">
      <c r="A947" s="16" t="str">
        <f>Tracking!A939</f>
        <v>181012_E0022_P02_8573_3_S_M06_1</v>
      </c>
      <c r="C947" t="str">
        <f>Tracking!N939</f>
        <v>PC_90min_SWATH_100VW</v>
      </c>
      <c r="E947" s="160" t="str">
        <f t="shared" si="2"/>
        <v>181012_E0022_P02_8573_3_S_M06_1</v>
      </c>
      <c r="F947" s="157"/>
      <c r="G947" s="157" t="s">
        <v>901</v>
      </c>
      <c r="H947" s="157">
        <v>1.0</v>
      </c>
      <c r="I947" s="157" t="s">
        <v>902</v>
      </c>
      <c r="J947" s="160"/>
      <c r="K947" s="160"/>
      <c r="L947" s="160" t="str">
        <f t="shared" si="3"/>
        <v>PC_90min_SWATH_100VW</v>
      </c>
      <c r="M947" s="160" t="str">
        <f t="shared" si="4"/>
        <v>\181012_E0022_P02_8573_3_S_M06_1</v>
      </c>
      <c r="N947" s="157">
        <v>-1.0</v>
      </c>
      <c r="P947" s="161" t="str">
        <f t="shared" si="5"/>
        <v>181012_E0022_P02_8573_3_S_M06_1</v>
      </c>
      <c r="Q947" s="159"/>
      <c r="R947" s="159" t="s">
        <v>901</v>
      </c>
      <c r="S947" s="159">
        <v>1.0</v>
      </c>
      <c r="T947" s="159" t="s">
        <v>902</v>
      </c>
      <c r="U947" s="161" t="str">
        <f t="shared" ref="U947:W947" si="942">J947</f>
        <v/>
      </c>
      <c r="V947" s="161" t="str">
        <f t="shared" si="942"/>
        <v/>
      </c>
      <c r="W947" s="161" t="str">
        <f t="shared" si="942"/>
        <v>PC_90min_SWATH_100VW</v>
      </c>
      <c r="X947" s="161" t="str">
        <f t="shared" si="7"/>
        <v>\181012_E0022_P02_8573_3_S_M06_1</v>
      </c>
      <c r="Y947" s="159">
        <v>-1.0</v>
      </c>
    </row>
    <row r="948">
      <c r="A948" s="16" t="str">
        <f>Tracking!A940</f>
        <v>181012_E0022_P02_8573_1_S_M06_1</v>
      </c>
      <c r="C948" t="str">
        <f>Tracking!N940</f>
        <v>PC_90min_SWATH_100VW</v>
      </c>
      <c r="E948" s="160" t="str">
        <f t="shared" si="2"/>
        <v>181012_E0022_P02_8573_1_S_M06_1</v>
      </c>
      <c r="F948" s="157"/>
      <c r="G948" s="157" t="s">
        <v>901</v>
      </c>
      <c r="H948" s="157">
        <v>1.0</v>
      </c>
      <c r="I948" s="157" t="s">
        <v>902</v>
      </c>
      <c r="J948" s="160"/>
      <c r="K948" s="160"/>
      <c r="L948" s="160" t="str">
        <f t="shared" si="3"/>
        <v>PC_90min_SWATH_100VW</v>
      </c>
      <c r="M948" s="160" t="str">
        <f t="shared" si="4"/>
        <v>\181012_E0022_P02_8573_1_S_M06_1</v>
      </c>
      <c r="N948" s="157">
        <v>-1.0</v>
      </c>
      <c r="P948" s="161" t="str">
        <f t="shared" si="5"/>
        <v>181012_E0022_P02_8573_1_S_M06_1</v>
      </c>
      <c r="Q948" s="159"/>
      <c r="R948" s="159" t="s">
        <v>901</v>
      </c>
      <c r="S948" s="159">
        <v>1.0</v>
      </c>
      <c r="T948" s="159" t="s">
        <v>902</v>
      </c>
      <c r="U948" s="161" t="str">
        <f t="shared" ref="U948:W948" si="943">J948</f>
        <v/>
      </c>
      <c r="V948" s="161" t="str">
        <f t="shared" si="943"/>
        <v/>
      </c>
      <c r="W948" s="161" t="str">
        <f t="shared" si="943"/>
        <v>PC_90min_SWATH_100VW</v>
      </c>
      <c r="X948" s="161" t="str">
        <f t="shared" si="7"/>
        <v>\181012_E0022_P02_8573_1_S_M06_1</v>
      </c>
      <c r="Y948" s="159">
        <v>-1.0</v>
      </c>
    </row>
    <row r="949">
      <c r="A949" s="16" t="str">
        <f>Tracking!A941</f>
        <v>181012_E0022_P02_8491_2_S_M06_1</v>
      </c>
      <c r="C949" t="str">
        <f>Tracking!N941</f>
        <v>PC_90min_SWATH_100VW</v>
      </c>
      <c r="E949" s="160" t="str">
        <f t="shared" si="2"/>
        <v>181012_E0022_P02_8491_2_S_M06_1</v>
      </c>
      <c r="F949" s="157"/>
      <c r="G949" s="157" t="s">
        <v>901</v>
      </c>
      <c r="H949" s="157">
        <v>1.0</v>
      </c>
      <c r="I949" s="157" t="s">
        <v>902</v>
      </c>
      <c r="J949" s="160"/>
      <c r="K949" s="160"/>
      <c r="L949" s="160" t="str">
        <f t="shared" si="3"/>
        <v>PC_90min_SWATH_100VW</v>
      </c>
      <c r="M949" s="160" t="str">
        <f t="shared" si="4"/>
        <v>\181012_E0022_P02_8491_2_S_M06_1</v>
      </c>
      <c r="N949" s="157">
        <v>-1.0</v>
      </c>
      <c r="P949" s="161" t="str">
        <f t="shared" si="5"/>
        <v>181012_E0022_P02_8491_2_S_M06_1</v>
      </c>
      <c r="Q949" s="159"/>
      <c r="R949" s="159" t="s">
        <v>901</v>
      </c>
      <c r="S949" s="159">
        <v>1.0</v>
      </c>
      <c r="T949" s="159" t="s">
        <v>902</v>
      </c>
      <c r="U949" s="161" t="str">
        <f t="shared" ref="U949:W949" si="944">J949</f>
        <v/>
      </c>
      <c r="V949" s="161" t="str">
        <f t="shared" si="944"/>
        <v/>
      </c>
      <c r="W949" s="161" t="str">
        <f t="shared" si="944"/>
        <v>PC_90min_SWATH_100VW</v>
      </c>
      <c r="X949" s="161" t="str">
        <f t="shared" si="7"/>
        <v>\181012_E0022_P02_8491_2_S_M06_1</v>
      </c>
      <c r="Y949" s="159">
        <v>-1.0</v>
      </c>
    </row>
    <row r="950">
      <c r="A950" s="16" t="str">
        <f>Tracking!A942</f>
        <v>181012_E0022_P02_2474_3_S_M06_1</v>
      </c>
      <c r="C950" t="str">
        <f>Tracking!N942</f>
        <v>PC_90min_SWATH_100VW</v>
      </c>
      <c r="E950" s="160" t="str">
        <f t="shared" si="2"/>
        <v>181012_E0022_P02_2474_3_S_M06_1</v>
      </c>
      <c r="F950" s="157"/>
      <c r="G950" s="157" t="s">
        <v>901</v>
      </c>
      <c r="H950" s="157">
        <v>1.0</v>
      </c>
      <c r="I950" s="157" t="s">
        <v>902</v>
      </c>
      <c r="J950" s="160"/>
      <c r="K950" s="160"/>
      <c r="L950" s="160" t="str">
        <f t="shared" si="3"/>
        <v>PC_90min_SWATH_100VW</v>
      </c>
      <c r="M950" s="160" t="str">
        <f t="shared" si="4"/>
        <v>\181012_E0022_P02_2474_3_S_M06_1</v>
      </c>
      <c r="N950" s="157">
        <v>-1.0</v>
      </c>
      <c r="P950" s="161" t="str">
        <f t="shared" si="5"/>
        <v>181012_E0022_P02_2474_3_S_M06_1</v>
      </c>
      <c r="Q950" s="159"/>
      <c r="R950" s="159" t="s">
        <v>901</v>
      </c>
      <c r="S950" s="159">
        <v>1.0</v>
      </c>
      <c r="T950" s="159" t="s">
        <v>902</v>
      </c>
      <c r="U950" s="161" t="str">
        <f t="shared" ref="U950:W950" si="945">J950</f>
        <v/>
      </c>
      <c r="V950" s="161" t="str">
        <f t="shared" si="945"/>
        <v/>
      </c>
      <c r="W950" s="161" t="str">
        <f t="shared" si="945"/>
        <v>PC_90min_SWATH_100VW</v>
      </c>
      <c r="X950" s="161" t="str">
        <f t="shared" si="7"/>
        <v>\181012_E0022_P02_2474_3_S_M06_1</v>
      </c>
      <c r="Y950" s="159">
        <v>-1.0</v>
      </c>
    </row>
    <row r="951">
      <c r="A951" s="16" t="str">
        <f>Tracking!A943</f>
        <v/>
      </c>
      <c r="C951" t="str">
        <f>Tracking!N943</f>
        <v/>
      </c>
      <c r="E951" s="160" t="str">
        <f t="shared" si="2"/>
        <v/>
      </c>
      <c r="F951" s="157"/>
      <c r="G951" s="157" t="s">
        <v>901</v>
      </c>
      <c r="H951" s="157">
        <v>1.0</v>
      </c>
      <c r="I951" s="157" t="s">
        <v>902</v>
      </c>
      <c r="J951" s="160"/>
      <c r="K951" s="160"/>
      <c r="L951" s="160" t="str">
        <f t="shared" si="3"/>
        <v/>
      </c>
      <c r="M951" s="160" t="str">
        <f t="shared" si="4"/>
        <v>\</v>
      </c>
      <c r="N951" s="157">
        <v>-1.0</v>
      </c>
      <c r="P951" s="161" t="str">
        <f t="shared" si="5"/>
        <v/>
      </c>
      <c r="Q951" s="159"/>
      <c r="R951" s="159" t="s">
        <v>901</v>
      </c>
      <c r="S951" s="159">
        <v>1.0</v>
      </c>
      <c r="T951" s="159" t="s">
        <v>902</v>
      </c>
      <c r="U951" s="161" t="str">
        <f t="shared" ref="U951:W951" si="946">J951</f>
        <v/>
      </c>
      <c r="V951" s="161" t="str">
        <f t="shared" si="946"/>
        <v/>
      </c>
      <c r="W951" s="161" t="str">
        <f t="shared" si="946"/>
        <v/>
      </c>
      <c r="X951" s="161" t="str">
        <f t="shared" si="7"/>
        <v>\</v>
      </c>
      <c r="Y951" s="159">
        <v>-1.0</v>
      </c>
    </row>
    <row r="952">
      <c r="A952" s="16" t="str">
        <f>Tracking!A944</f>
        <v>181015_E0022_P02_HEK_H002_S_M06_1</v>
      </c>
      <c r="C952" t="str">
        <f>Tracking!N944</f>
        <v>PC_90min_SWATH_100VW</v>
      </c>
      <c r="E952" s="160" t="str">
        <f t="shared" si="2"/>
        <v>181015_E0022_P02_HEK_H002_S_M06_1</v>
      </c>
      <c r="F952" s="157"/>
      <c r="G952" s="157" t="s">
        <v>901</v>
      </c>
      <c r="H952" s="157">
        <v>1.0</v>
      </c>
      <c r="I952" s="157" t="s">
        <v>902</v>
      </c>
      <c r="J952" s="160"/>
      <c r="K952" s="160"/>
      <c r="L952" s="160" t="str">
        <f t="shared" si="3"/>
        <v>PC_90min_SWATH_100VW</v>
      </c>
      <c r="M952" s="160" t="str">
        <f t="shared" si="4"/>
        <v>\181015_E0022_P02_HEK_H002_S_M06_1</v>
      </c>
      <c r="N952" s="157">
        <v>-1.0</v>
      </c>
      <c r="P952" s="161" t="str">
        <f t="shared" si="5"/>
        <v>181015_E0022_P02_HEK_H002_S_M06_1</v>
      </c>
      <c r="Q952" s="159"/>
      <c r="R952" s="159" t="s">
        <v>901</v>
      </c>
      <c r="S952" s="159">
        <v>1.0</v>
      </c>
      <c r="T952" s="159" t="s">
        <v>902</v>
      </c>
      <c r="U952" s="161" t="str">
        <f t="shared" ref="U952:W952" si="947">J952</f>
        <v/>
      </c>
      <c r="V952" s="161" t="str">
        <f t="shared" si="947"/>
        <v/>
      </c>
      <c r="W952" s="161" t="str">
        <f t="shared" si="947"/>
        <v>PC_90min_SWATH_100VW</v>
      </c>
      <c r="X952" s="161" t="str">
        <f t="shared" si="7"/>
        <v>\181015_E0022_P02_HEK_H002_S_M06_1</v>
      </c>
      <c r="Y952" s="159">
        <v>-1.0</v>
      </c>
    </row>
    <row r="953">
      <c r="A953" s="16" t="str">
        <f>Tracking!A945</f>
        <v>181015_E0022_P02_HEK_116_S_M06_1</v>
      </c>
      <c r="C953" t="str">
        <f>Tracking!N945</f>
        <v>PC_90min_SWATH_100VW</v>
      </c>
      <c r="E953" s="160" t="str">
        <f t="shared" si="2"/>
        <v>181015_E0022_P02_HEK_116_S_M06_1</v>
      </c>
      <c r="F953" s="157"/>
      <c r="G953" s="157" t="s">
        <v>901</v>
      </c>
      <c r="H953" s="157">
        <v>1.0</v>
      </c>
      <c r="I953" s="157" t="s">
        <v>902</v>
      </c>
      <c r="J953" s="160"/>
      <c r="K953" s="160"/>
      <c r="L953" s="160" t="str">
        <f t="shared" si="3"/>
        <v>PC_90min_SWATH_100VW</v>
      </c>
      <c r="M953" s="160" t="str">
        <f t="shared" si="4"/>
        <v>\181015_E0022_P02_HEK_116_S_M06_1</v>
      </c>
      <c r="N953" s="157">
        <v>-1.0</v>
      </c>
      <c r="P953" s="161" t="str">
        <f t="shared" si="5"/>
        <v>181015_E0022_P02_HEK_116_S_M06_1</v>
      </c>
      <c r="Q953" s="159"/>
      <c r="R953" s="159" t="s">
        <v>901</v>
      </c>
      <c r="S953" s="159">
        <v>1.0</v>
      </c>
      <c r="T953" s="159" t="s">
        <v>902</v>
      </c>
      <c r="U953" s="161" t="str">
        <f t="shared" ref="U953:W953" si="948">J953</f>
        <v/>
      </c>
      <c r="V953" s="161" t="str">
        <f t="shared" si="948"/>
        <v/>
      </c>
      <c r="W953" s="161" t="str">
        <f t="shared" si="948"/>
        <v>PC_90min_SWATH_100VW</v>
      </c>
      <c r="X953" s="161" t="str">
        <f t="shared" si="7"/>
        <v>\181015_E0022_P02_HEK_116_S_M06_1</v>
      </c>
      <c r="Y953" s="159">
        <v>-1.0</v>
      </c>
    </row>
    <row r="954">
      <c r="A954" s="16" t="str">
        <f>Tracking!A946</f>
        <v>181015_E0022_P02_2040_2_S_M06_1</v>
      </c>
      <c r="C954" t="str">
        <f>Tracking!N946</f>
        <v>PC_90min_SWATH_100VW</v>
      </c>
      <c r="E954" s="160" t="str">
        <f t="shared" si="2"/>
        <v>181015_E0022_P02_2040_2_S_M06_1</v>
      </c>
      <c r="F954" s="157"/>
      <c r="G954" s="157" t="s">
        <v>901</v>
      </c>
      <c r="H954" s="157">
        <v>1.0</v>
      </c>
      <c r="I954" s="157" t="s">
        <v>902</v>
      </c>
      <c r="J954" s="160"/>
      <c r="K954" s="160"/>
      <c r="L954" s="160" t="str">
        <f t="shared" si="3"/>
        <v>PC_90min_SWATH_100VW</v>
      </c>
      <c r="M954" s="160" t="str">
        <f t="shared" si="4"/>
        <v>\181015_E0022_P02_2040_2_S_M06_1</v>
      </c>
      <c r="N954" s="157">
        <v>-1.0</v>
      </c>
      <c r="P954" s="161" t="str">
        <f t="shared" si="5"/>
        <v>181015_E0022_P02_2040_2_S_M06_1</v>
      </c>
      <c r="Q954" s="159"/>
      <c r="R954" s="159" t="s">
        <v>901</v>
      </c>
      <c r="S954" s="159">
        <v>1.0</v>
      </c>
      <c r="T954" s="159" t="s">
        <v>902</v>
      </c>
      <c r="U954" s="161" t="str">
        <f t="shared" ref="U954:W954" si="949">J954</f>
        <v/>
      </c>
      <c r="V954" s="161" t="str">
        <f t="shared" si="949"/>
        <v/>
      </c>
      <c r="W954" s="161" t="str">
        <f t="shared" si="949"/>
        <v>PC_90min_SWATH_100VW</v>
      </c>
      <c r="X954" s="161" t="str">
        <f t="shared" si="7"/>
        <v>\181015_E0022_P02_2040_2_S_M06_1</v>
      </c>
      <c r="Y954" s="159">
        <v>-1.0</v>
      </c>
    </row>
    <row r="955">
      <c r="A955" s="16" t="str">
        <f>Tracking!A947</f>
        <v>181015_E0022_P02_8129_2_S_M06_1</v>
      </c>
      <c r="C955" t="str">
        <f>Tracking!N947</f>
        <v>PC_90min_SWATH_100VW</v>
      </c>
      <c r="E955" s="160" t="str">
        <f t="shared" si="2"/>
        <v>181015_E0022_P02_8129_2_S_M06_1</v>
      </c>
      <c r="F955" s="157"/>
      <c r="G955" s="157" t="s">
        <v>901</v>
      </c>
      <c r="H955" s="157">
        <v>1.0</v>
      </c>
      <c r="I955" s="157" t="s">
        <v>902</v>
      </c>
      <c r="J955" s="160"/>
      <c r="K955" s="160"/>
      <c r="L955" s="160" t="str">
        <f t="shared" si="3"/>
        <v>PC_90min_SWATH_100VW</v>
      </c>
      <c r="M955" s="160" t="str">
        <f t="shared" si="4"/>
        <v>\181015_E0022_P02_8129_2_S_M06_1</v>
      </c>
      <c r="N955" s="157">
        <v>-1.0</v>
      </c>
      <c r="P955" s="161" t="str">
        <f t="shared" si="5"/>
        <v>181015_E0022_P02_8129_2_S_M06_1</v>
      </c>
      <c r="Q955" s="159"/>
      <c r="R955" s="159" t="s">
        <v>901</v>
      </c>
      <c r="S955" s="159">
        <v>1.0</v>
      </c>
      <c r="T955" s="159" t="s">
        <v>902</v>
      </c>
      <c r="U955" s="161" t="str">
        <f t="shared" ref="U955:W955" si="950">J955</f>
        <v/>
      </c>
      <c r="V955" s="161" t="str">
        <f t="shared" si="950"/>
        <v/>
      </c>
      <c r="W955" s="161" t="str">
        <f t="shared" si="950"/>
        <v>PC_90min_SWATH_100VW</v>
      </c>
      <c r="X955" s="161" t="str">
        <f t="shared" si="7"/>
        <v>\181015_E0022_P02_8129_2_S_M06_1</v>
      </c>
      <c r="Y955" s="159">
        <v>-1.0</v>
      </c>
    </row>
    <row r="956">
      <c r="A956" s="16" t="str">
        <f>Tracking!A948</f>
        <v>181015_E0022_P02_3342_3_S_M06_1</v>
      </c>
      <c r="C956" t="str">
        <f>Tracking!N948</f>
        <v>PC_90min_SWATH_100VW</v>
      </c>
      <c r="E956" s="160" t="str">
        <f t="shared" si="2"/>
        <v>181015_E0022_P02_3342_3_S_M06_1</v>
      </c>
      <c r="F956" s="157"/>
      <c r="G956" s="157" t="s">
        <v>901</v>
      </c>
      <c r="H956" s="157">
        <v>1.0</v>
      </c>
      <c r="I956" s="157" t="s">
        <v>902</v>
      </c>
      <c r="J956" s="160"/>
      <c r="K956" s="160"/>
      <c r="L956" s="160" t="str">
        <f t="shared" si="3"/>
        <v>PC_90min_SWATH_100VW</v>
      </c>
      <c r="M956" s="160" t="str">
        <f t="shared" si="4"/>
        <v>\181015_E0022_P02_3342_3_S_M06_1</v>
      </c>
      <c r="N956" s="157">
        <v>-1.0</v>
      </c>
      <c r="P956" s="161" t="str">
        <f t="shared" si="5"/>
        <v>181015_E0022_P02_3342_3_S_M06_1</v>
      </c>
      <c r="Q956" s="159"/>
      <c r="R956" s="159" t="s">
        <v>901</v>
      </c>
      <c r="S956" s="159">
        <v>1.0</v>
      </c>
      <c r="T956" s="159" t="s">
        <v>902</v>
      </c>
      <c r="U956" s="161" t="str">
        <f t="shared" ref="U956:W956" si="951">J956</f>
        <v/>
      </c>
      <c r="V956" s="161" t="str">
        <f t="shared" si="951"/>
        <v/>
      </c>
      <c r="W956" s="161" t="str">
        <f t="shared" si="951"/>
        <v>PC_90min_SWATH_100VW</v>
      </c>
      <c r="X956" s="161" t="str">
        <f t="shared" si="7"/>
        <v>\181015_E0022_P02_3342_3_S_M06_1</v>
      </c>
      <c r="Y956" s="159">
        <v>-1.0</v>
      </c>
    </row>
    <row r="957">
      <c r="A957" s="16" t="str">
        <f>Tracking!A949</f>
        <v>181015_E0022_P02_7350_1_S_M06_1</v>
      </c>
      <c r="C957" t="str">
        <f>Tracking!N949</f>
        <v>PC_90min_SWATH_100VW</v>
      </c>
      <c r="E957" s="160" t="str">
        <f t="shared" si="2"/>
        <v>181015_E0022_P02_7350_1_S_M06_1</v>
      </c>
      <c r="F957" s="157"/>
      <c r="G957" s="157" t="s">
        <v>901</v>
      </c>
      <c r="H957" s="157">
        <v>1.0</v>
      </c>
      <c r="I957" s="157" t="s">
        <v>902</v>
      </c>
      <c r="J957" s="160"/>
      <c r="K957" s="160"/>
      <c r="L957" s="160" t="str">
        <f t="shared" si="3"/>
        <v>PC_90min_SWATH_100VW</v>
      </c>
      <c r="M957" s="160" t="str">
        <f t="shared" si="4"/>
        <v>\181015_E0022_P02_7350_1_S_M06_1</v>
      </c>
      <c r="N957" s="157">
        <v>-1.0</v>
      </c>
      <c r="P957" s="161" t="str">
        <f t="shared" si="5"/>
        <v>181015_E0022_P02_7350_1_S_M06_1</v>
      </c>
      <c r="Q957" s="159"/>
      <c r="R957" s="159" t="s">
        <v>901</v>
      </c>
      <c r="S957" s="159">
        <v>1.0</v>
      </c>
      <c r="T957" s="159" t="s">
        <v>902</v>
      </c>
      <c r="U957" s="161" t="str">
        <f t="shared" ref="U957:W957" si="952">J957</f>
        <v/>
      </c>
      <c r="V957" s="161" t="str">
        <f t="shared" si="952"/>
        <v/>
      </c>
      <c r="W957" s="161" t="str">
        <f t="shared" si="952"/>
        <v>PC_90min_SWATH_100VW</v>
      </c>
      <c r="X957" s="161" t="str">
        <f t="shared" si="7"/>
        <v>\181015_E0022_P02_7350_1_S_M06_1</v>
      </c>
      <c r="Y957" s="159">
        <v>-1.0</v>
      </c>
    </row>
    <row r="958">
      <c r="A958" s="16" t="str">
        <f>Tracking!A950</f>
        <v>181015_E0022_P02_3479_1_S_M06_1</v>
      </c>
      <c r="C958" t="str">
        <f>Tracking!N950</f>
        <v>PC_90min_SWATH_100VW</v>
      </c>
      <c r="E958" s="160" t="str">
        <f t="shared" si="2"/>
        <v>181015_E0022_P02_3479_1_S_M06_1</v>
      </c>
      <c r="F958" s="157"/>
      <c r="G958" s="157" t="s">
        <v>901</v>
      </c>
      <c r="H958" s="157">
        <v>1.0</v>
      </c>
      <c r="I958" s="157" t="s">
        <v>902</v>
      </c>
      <c r="J958" s="160"/>
      <c r="K958" s="160"/>
      <c r="L958" s="160" t="str">
        <f t="shared" si="3"/>
        <v>PC_90min_SWATH_100VW</v>
      </c>
      <c r="M958" s="160" t="str">
        <f t="shared" si="4"/>
        <v>\181015_E0022_P02_3479_1_S_M06_1</v>
      </c>
      <c r="N958" s="157">
        <v>-1.0</v>
      </c>
      <c r="P958" s="161" t="str">
        <f t="shared" si="5"/>
        <v>181015_E0022_P02_3479_1_S_M06_1</v>
      </c>
      <c r="Q958" s="159"/>
      <c r="R958" s="159" t="s">
        <v>901</v>
      </c>
      <c r="S958" s="159">
        <v>1.0</v>
      </c>
      <c r="T958" s="159" t="s">
        <v>902</v>
      </c>
      <c r="U958" s="161" t="str">
        <f t="shared" ref="U958:W958" si="953">J958</f>
        <v/>
      </c>
      <c r="V958" s="161" t="str">
        <f t="shared" si="953"/>
        <v/>
      </c>
      <c r="W958" s="161" t="str">
        <f t="shared" si="953"/>
        <v>PC_90min_SWATH_100VW</v>
      </c>
      <c r="X958" s="161" t="str">
        <f t="shared" si="7"/>
        <v>\181015_E0022_P02_3479_1_S_M06_1</v>
      </c>
      <c r="Y958" s="159">
        <v>-1.0</v>
      </c>
    </row>
    <row r="959">
      <c r="A959" s="16" t="str">
        <f>Tracking!A951</f>
        <v>181015_E0022_P02_2040_1_S_M06_1</v>
      </c>
      <c r="C959" t="str">
        <f>Tracking!N951</f>
        <v>PC_90min_SWATH_100VW</v>
      </c>
      <c r="E959" s="160" t="str">
        <f t="shared" si="2"/>
        <v>181015_E0022_P02_2040_1_S_M06_1</v>
      </c>
      <c r="F959" s="157"/>
      <c r="G959" s="157" t="s">
        <v>901</v>
      </c>
      <c r="H959" s="157">
        <v>1.0</v>
      </c>
      <c r="I959" s="157" t="s">
        <v>902</v>
      </c>
      <c r="J959" s="160"/>
      <c r="K959" s="160"/>
      <c r="L959" s="160" t="str">
        <f t="shared" si="3"/>
        <v>PC_90min_SWATH_100VW</v>
      </c>
      <c r="M959" s="160" t="str">
        <f t="shared" si="4"/>
        <v>\181015_E0022_P02_2040_1_S_M06_1</v>
      </c>
      <c r="N959" s="157">
        <v>-1.0</v>
      </c>
      <c r="P959" s="161" t="str">
        <f t="shared" si="5"/>
        <v>181015_E0022_P02_2040_1_S_M06_1</v>
      </c>
      <c r="Q959" s="159"/>
      <c r="R959" s="159" t="s">
        <v>901</v>
      </c>
      <c r="S959" s="159">
        <v>1.0</v>
      </c>
      <c r="T959" s="159" t="s">
        <v>902</v>
      </c>
      <c r="U959" s="161" t="str">
        <f t="shared" ref="U959:W959" si="954">J959</f>
        <v/>
      </c>
      <c r="V959" s="161" t="str">
        <f t="shared" si="954"/>
        <v/>
      </c>
      <c r="W959" s="161" t="str">
        <f t="shared" si="954"/>
        <v>PC_90min_SWATH_100VW</v>
      </c>
      <c r="X959" s="161" t="str">
        <f t="shared" si="7"/>
        <v>\181015_E0022_P02_2040_1_S_M06_1</v>
      </c>
      <c r="Y959" s="159">
        <v>-1.0</v>
      </c>
    </row>
    <row r="960">
      <c r="A960" s="16" t="str">
        <f>Tracking!A952</f>
        <v>181015_E0022_P02_7350_2_S_M06_1</v>
      </c>
      <c r="C960" t="str">
        <f>Tracking!N952</f>
        <v>PC_90min_SWATH_100VW</v>
      </c>
      <c r="E960" s="160" t="str">
        <f t="shared" si="2"/>
        <v>181015_E0022_P02_7350_2_S_M06_1</v>
      </c>
      <c r="F960" s="157"/>
      <c r="G960" s="157" t="s">
        <v>901</v>
      </c>
      <c r="H960" s="157">
        <v>1.0</v>
      </c>
      <c r="I960" s="157" t="s">
        <v>902</v>
      </c>
      <c r="J960" s="160"/>
      <c r="K960" s="160"/>
      <c r="L960" s="160" t="str">
        <f t="shared" si="3"/>
        <v>PC_90min_SWATH_100VW</v>
      </c>
      <c r="M960" s="160" t="str">
        <f t="shared" si="4"/>
        <v>\181015_E0022_P02_7350_2_S_M06_1</v>
      </c>
      <c r="N960" s="157">
        <v>-1.0</v>
      </c>
      <c r="P960" s="161" t="str">
        <f t="shared" si="5"/>
        <v>181015_E0022_P02_7350_2_S_M06_1</v>
      </c>
      <c r="Q960" s="159"/>
      <c r="R960" s="159" t="s">
        <v>901</v>
      </c>
      <c r="S960" s="159">
        <v>1.0</v>
      </c>
      <c r="T960" s="159" t="s">
        <v>902</v>
      </c>
      <c r="U960" s="161" t="str">
        <f t="shared" ref="U960:W960" si="955">J960</f>
        <v/>
      </c>
      <c r="V960" s="161" t="str">
        <f t="shared" si="955"/>
        <v/>
      </c>
      <c r="W960" s="161" t="str">
        <f t="shared" si="955"/>
        <v>PC_90min_SWATH_100VW</v>
      </c>
      <c r="X960" s="161" t="str">
        <f t="shared" si="7"/>
        <v>\181015_E0022_P02_7350_2_S_M06_1</v>
      </c>
      <c r="Y960" s="159">
        <v>-1.0</v>
      </c>
    </row>
    <row r="961">
      <c r="A961" s="16" t="str">
        <f>Tracking!A953</f>
        <v>181015_E0022_P02_7350_3_S_M06_1</v>
      </c>
      <c r="C961" t="str">
        <f>Tracking!N953</f>
        <v>PC_90min_SWATH_100VW</v>
      </c>
      <c r="E961" s="160" t="str">
        <f t="shared" si="2"/>
        <v>181015_E0022_P02_7350_3_S_M06_1</v>
      </c>
      <c r="F961" s="157"/>
      <c r="G961" s="157" t="s">
        <v>901</v>
      </c>
      <c r="H961" s="157">
        <v>1.0</v>
      </c>
      <c r="I961" s="157" t="s">
        <v>902</v>
      </c>
      <c r="J961" s="160"/>
      <c r="K961" s="160"/>
      <c r="L961" s="160" t="str">
        <f t="shared" si="3"/>
        <v>PC_90min_SWATH_100VW</v>
      </c>
      <c r="M961" s="160" t="str">
        <f t="shared" si="4"/>
        <v>\181015_E0022_P02_7350_3_S_M06_1</v>
      </c>
      <c r="N961" s="157">
        <v>-1.0</v>
      </c>
      <c r="P961" s="161" t="str">
        <f t="shared" si="5"/>
        <v>181015_E0022_P02_7350_3_S_M06_1</v>
      </c>
      <c r="Q961" s="159"/>
      <c r="R961" s="159" t="s">
        <v>901</v>
      </c>
      <c r="S961" s="159">
        <v>1.0</v>
      </c>
      <c r="T961" s="159" t="s">
        <v>902</v>
      </c>
      <c r="U961" s="161" t="str">
        <f t="shared" ref="U961:W961" si="956">J961</f>
        <v/>
      </c>
      <c r="V961" s="161" t="str">
        <f t="shared" si="956"/>
        <v/>
      </c>
      <c r="W961" s="161" t="str">
        <f t="shared" si="956"/>
        <v>PC_90min_SWATH_100VW</v>
      </c>
      <c r="X961" s="161" t="str">
        <f t="shared" si="7"/>
        <v>\181015_E0022_P02_7350_3_S_M06_1</v>
      </c>
      <c r="Y961" s="159">
        <v>-1.0</v>
      </c>
    </row>
    <row r="962">
      <c r="A962" s="16" t="str">
        <f>Tracking!A954</f>
        <v>181015_E0022_P02_3342_2_S_M06_1</v>
      </c>
      <c r="C962" t="str">
        <f>Tracking!N954</f>
        <v>PC_90min_SWATH_100VW</v>
      </c>
      <c r="E962" s="160" t="str">
        <f t="shared" si="2"/>
        <v>181015_E0022_P02_3342_2_S_M06_1</v>
      </c>
      <c r="F962" s="157"/>
      <c r="G962" s="157" t="s">
        <v>901</v>
      </c>
      <c r="H962" s="157">
        <v>1.0</v>
      </c>
      <c r="I962" s="157" t="s">
        <v>902</v>
      </c>
      <c r="J962" s="160"/>
      <c r="K962" s="160"/>
      <c r="L962" s="160" t="str">
        <f t="shared" si="3"/>
        <v>PC_90min_SWATH_100VW</v>
      </c>
      <c r="M962" s="160" t="str">
        <f t="shared" si="4"/>
        <v>\181015_E0022_P02_3342_2_S_M06_1</v>
      </c>
      <c r="N962" s="157">
        <v>-1.0</v>
      </c>
      <c r="P962" s="161" t="str">
        <f t="shared" si="5"/>
        <v>181015_E0022_P02_3342_2_S_M06_1</v>
      </c>
      <c r="Q962" s="159"/>
      <c r="R962" s="159" t="s">
        <v>901</v>
      </c>
      <c r="S962" s="159">
        <v>1.0</v>
      </c>
      <c r="T962" s="159" t="s">
        <v>902</v>
      </c>
      <c r="U962" s="161" t="str">
        <f t="shared" ref="U962:W962" si="957">J962</f>
        <v/>
      </c>
      <c r="V962" s="161" t="str">
        <f t="shared" si="957"/>
        <v/>
      </c>
      <c r="W962" s="161" t="str">
        <f t="shared" si="957"/>
        <v>PC_90min_SWATH_100VW</v>
      </c>
      <c r="X962" s="161" t="str">
        <f t="shared" si="7"/>
        <v>\181015_E0022_P02_3342_2_S_M06_1</v>
      </c>
      <c r="Y962" s="159">
        <v>-1.0</v>
      </c>
    </row>
    <row r="963">
      <c r="A963" s="16" t="str">
        <f>Tracking!A955</f>
        <v>181015_E0022_P02_3342_1_S_M06_1</v>
      </c>
      <c r="C963" t="str">
        <f>Tracking!N955</f>
        <v>PC_90min_SWATH_100VW</v>
      </c>
      <c r="E963" s="160" t="str">
        <f t="shared" si="2"/>
        <v>181015_E0022_P02_3342_1_S_M06_1</v>
      </c>
      <c r="F963" s="157"/>
      <c r="G963" s="157" t="s">
        <v>901</v>
      </c>
      <c r="H963" s="157">
        <v>1.0</v>
      </c>
      <c r="I963" s="157" t="s">
        <v>902</v>
      </c>
      <c r="J963" s="160"/>
      <c r="K963" s="160"/>
      <c r="L963" s="160" t="str">
        <f t="shared" si="3"/>
        <v>PC_90min_SWATH_100VW</v>
      </c>
      <c r="M963" s="160" t="str">
        <f t="shared" si="4"/>
        <v>\181015_E0022_P02_3342_1_S_M06_1</v>
      </c>
      <c r="N963" s="157">
        <v>-1.0</v>
      </c>
      <c r="P963" s="161" t="str">
        <f t="shared" si="5"/>
        <v>181015_E0022_P02_3342_1_S_M06_1</v>
      </c>
      <c r="Q963" s="159"/>
      <c r="R963" s="159" t="s">
        <v>901</v>
      </c>
      <c r="S963" s="159">
        <v>1.0</v>
      </c>
      <c r="T963" s="159" t="s">
        <v>902</v>
      </c>
      <c r="U963" s="161" t="str">
        <f t="shared" ref="U963:W963" si="958">J963</f>
        <v/>
      </c>
      <c r="V963" s="161" t="str">
        <f t="shared" si="958"/>
        <v/>
      </c>
      <c r="W963" s="161" t="str">
        <f t="shared" si="958"/>
        <v>PC_90min_SWATH_100VW</v>
      </c>
      <c r="X963" s="161" t="str">
        <f t="shared" si="7"/>
        <v>\181015_E0022_P02_3342_1_S_M06_1</v>
      </c>
      <c r="Y963" s="159">
        <v>-1.0</v>
      </c>
    </row>
    <row r="964">
      <c r="A964" s="16" t="str">
        <f>Tracking!A956</f>
        <v>181015_E0022_P02_2040_3_S_M06_1</v>
      </c>
      <c r="C964" t="str">
        <f>Tracking!N956</f>
        <v>PC_90min_SWATH_100VW</v>
      </c>
      <c r="E964" s="160" t="str">
        <f t="shared" si="2"/>
        <v>181015_E0022_P02_2040_3_S_M06_1</v>
      </c>
      <c r="F964" s="157"/>
      <c r="G964" s="157" t="s">
        <v>901</v>
      </c>
      <c r="H964" s="157">
        <v>1.0</v>
      </c>
      <c r="I964" s="157" t="s">
        <v>902</v>
      </c>
      <c r="J964" s="160"/>
      <c r="K964" s="160"/>
      <c r="L964" s="160" t="str">
        <f t="shared" si="3"/>
        <v>PC_90min_SWATH_100VW</v>
      </c>
      <c r="M964" s="160" t="str">
        <f t="shared" si="4"/>
        <v>\181015_E0022_P02_2040_3_S_M06_1</v>
      </c>
      <c r="N964" s="157">
        <v>-1.0</v>
      </c>
      <c r="P964" s="161" t="str">
        <f t="shared" si="5"/>
        <v>181015_E0022_P02_2040_3_S_M06_1</v>
      </c>
      <c r="Q964" s="159"/>
      <c r="R964" s="159" t="s">
        <v>901</v>
      </c>
      <c r="S964" s="159">
        <v>1.0</v>
      </c>
      <c r="T964" s="159" t="s">
        <v>902</v>
      </c>
      <c r="U964" s="161" t="str">
        <f t="shared" ref="U964:W964" si="959">J964</f>
        <v/>
      </c>
      <c r="V964" s="161" t="str">
        <f t="shared" si="959"/>
        <v/>
      </c>
      <c r="W964" s="161" t="str">
        <f t="shared" si="959"/>
        <v>PC_90min_SWATH_100VW</v>
      </c>
      <c r="X964" s="161" t="str">
        <f t="shared" si="7"/>
        <v>\181015_E0022_P02_2040_3_S_M06_1</v>
      </c>
      <c r="Y964" s="159">
        <v>-1.0</v>
      </c>
    </row>
    <row r="965">
      <c r="A965" s="16" t="str">
        <f>Tracking!A957</f>
        <v>181015_E0022_P02_3479_2_S_M06_1</v>
      </c>
      <c r="C965" t="str">
        <f>Tracking!N957</f>
        <v>PC_90min_SWATH_100VW</v>
      </c>
      <c r="E965" s="160" t="str">
        <f t="shared" si="2"/>
        <v>181015_E0022_P02_3479_2_S_M06_1</v>
      </c>
      <c r="F965" s="157"/>
      <c r="G965" s="157" t="s">
        <v>901</v>
      </c>
      <c r="H965" s="157">
        <v>1.0</v>
      </c>
      <c r="I965" s="157" t="s">
        <v>902</v>
      </c>
      <c r="J965" s="160"/>
      <c r="K965" s="160"/>
      <c r="L965" s="160" t="str">
        <f t="shared" si="3"/>
        <v>PC_90min_SWATH_100VW</v>
      </c>
      <c r="M965" s="160" t="str">
        <f t="shared" si="4"/>
        <v>\181015_E0022_P02_3479_2_S_M06_1</v>
      </c>
      <c r="N965" s="157">
        <v>-1.0</v>
      </c>
      <c r="P965" s="161" t="str">
        <f t="shared" si="5"/>
        <v>181015_E0022_P02_3479_2_S_M06_1</v>
      </c>
      <c r="Q965" s="159"/>
      <c r="R965" s="159" t="s">
        <v>901</v>
      </c>
      <c r="S965" s="159">
        <v>1.0</v>
      </c>
      <c r="T965" s="159" t="s">
        <v>902</v>
      </c>
      <c r="U965" s="161" t="str">
        <f t="shared" ref="U965:W965" si="960">J965</f>
        <v/>
      </c>
      <c r="V965" s="161" t="str">
        <f t="shared" si="960"/>
        <v/>
      </c>
      <c r="W965" s="161" t="str">
        <f t="shared" si="960"/>
        <v>PC_90min_SWATH_100VW</v>
      </c>
      <c r="X965" s="161" t="str">
        <f t="shared" si="7"/>
        <v>\181015_E0022_P02_3479_2_S_M06_1</v>
      </c>
      <c r="Y965" s="159">
        <v>-1.0</v>
      </c>
    </row>
    <row r="966">
      <c r="A966" s="16" t="str">
        <f>Tracking!A958</f>
        <v>181015_E0022_P02_8129_1_S_M06_1</v>
      </c>
      <c r="C966" t="str">
        <f>Tracking!N958</f>
        <v>PC_90min_SWATH_100VW</v>
      </c>
      <c r="E966" s="160" t="str">
        <f t="shared" si="2"/>
        <v>181015_E0022_P02_8129_1_S_M06_1</v>
      </c>
      <c r="F966" s="157"/>
      <c r="G966" s="157" t="s">
        <v>901</v>
      </c>
      <c r="H966" s="157">
        <v>1.0</v>
      </c>
      <c r="I966" s="157" t="s">
        <v>902</v>
      </c>
      <c r="J966" s="160"/>
      <c r="K966" s="160"/>
      <c r="L966" s="160" t="str">
        <f t="shared" si="3"/>
        <v>PC_90min_SWATH_100VW</v>
      </c>
      <c r="M966" s="160" t="str">
        <f t="shared" si="4"/>
        <v>\181015_E0022_P02_8129_1_S_M06_1</v>
      </c>
      <c r="N966" s="157">
        <v>-1.0</v>
      </c>
      <c r="P966" s="161" t="str">
        <f t="shared" si="5"/>
        <v>181015_E0022_P02_8129_1_S_M06_1</v>
      </c>
      <c r="Q966" s="159"/>
      <c r="R966" s="159" t="s">
        <v>901</v>
      </c>
      <c r="S966" s="159">
        <v>1.0</v>
      </c>
      <c r="T966" s="159" t="s">
        <v>902</v>
      </c>
      <c r="U966" s="161" t="str">
        <f t="shared" ref="U966:W966" si="961">J966</f>
        <v/>
      </c>
      <c r="V966" s="161" t="str">
        <f t="shared" si="961"/>
        <v/>
      </c>
      <c r="W966" s="161" t="str">
        <f t="shared" si="961"/>
        <v>PC_90min_SWATH_100VW</v>
      </c>
      <c r="X966" s="161" t="str">
        <f t="shared" si="7"/>
        <v>\181015_E0022_P02_8129_1_S_M06_1</v>
      </c>
      <c r="Y966" s="159">
        <v>-1.0</v>
      </c>
    </row>
    <row r="967">
      <c r="A967" s="16" t="str">
        <f>Tracking!A959</f>
        <v>181015_E0022_P02_3479_3_S_M06_1</v>
      </c>
      <c r="C967" t="str">
        <f>Tracking!N959</f>
        <v>PC_90min_SWATH_100VW</v>
      </c>
      <c r="E967" s="160" t="str">
        <f t="shared" si="2"/>
        <v>181015_E0022_P02_3479_3_S_M06_1</v>
      </c>
      <c r="F967" s="157"/>
      <c r="G967" s="157" t="s">
        <v>901</v>
      </c>
      <c r="H967" s="157">
        <v>1.0</v>
      </c>
      <c r="I967" s="157" t="s">
        <v>902</v>
      </c>
      <c r="J967" s="160"/>
      <c r="K967" s="160"/>
      <c r="L967" s="160" t="str">
        <f t="shared" si="3"/>
        <v>PC_90min_SWATH_100VW</v>
      </c>
      <c r="M967" s="160" t="str">
        <f t="shared" si="4"/>
        <v>\181015_E0022_P02_3479_3_S_M06_1</v>
      </c>
      <c r="N967" s="157">
        <v>-1.0</v>
      </c>
      <c r="P967" s="161" t="str">
        <f t="shared" si="5"/>
        <v>181015_E0022_P02_3479_3_S_M06_1</v>
      </c>
      <c r="Q967" s="159"/>
      <c r="R967" s="159" t="s">
        <v>901</v>
      </c>
      <c r="S967" s="159">
        <v>1.0</v>
      </c>
      <c r="T967" s="159" t="s">
        <v>902</v>
      </c>
      <c r="U967" s="161" t="str">
        <f t="shared" ref="U967:W967" si="962">J967</f>
        <v/>
      </c>
      <c r="V967" s="161" t="str">
        <f t="shared" si="962"/>
        <v/>
      </c>
      <c r="W967" s="161" t="str">
        <f t="shared" si="962"/>
        <v>PC_90min_SWATH_100VW</v>
      </c>
      <c r="X967" s="161" t="str">
        <f t="shared" si="7"/>
        <v>\181015_E0022_P02_3479_3_S_M06_1</v>
      </c>
      <c r="Y967" s="159">
        <v>-1.0</v>
      </c>
    </row>
    <row r="968">
      <c r="A968" s="16" t="str">
        <f>Tracking!A960</f>
        <v>181015_E0022_P02_8129_3_S_M06_1</v>
      </c>
      <c r="C968" t="str">
        <f>Tracking!N960</f>
        <v>PC_90min_SWATH_100VW</v>
      </c>
      <c r="E968" s="160" t="str">
        <f t="shared" si="2"/>
        <v>181015_E0022_P02_8129_3_S_M06_1</v>
      </c>
      <c r="F968" s="157"/>
      <c r="G968" s="157" t="s">
        <v>901</v>
      </c>
      <c r="H968" s="157">
        <v>1.0</v>
      </c>
      <c r="I968" s="157" t="s">
        <v>902</v>
      </c>
      <c r="J968" s="160"/>
      <c r="K968" s="160"/>
      <c r="L968" s="160" t="str">
        <f t="shared" si="3"/>
        <v>PC_90min_SWATH_100VW</v>
      </c>
      <c r="M968" s="160" t="str">
        <f t="shared" si="4"/>
        <v>\181015_E0022_P02_8129_3_S_M06_1</v>
      </c>
      <c r="N968" s="157">
        <v>-1.0</v>
      </c>
      <c r="P968" s="161" t="str">
        <f t="shared" si="5"/>
        <v>181015_E0022_P02_8129_3_S_M06_1</v>
      </c>
      <c r="Q968" s="159"/>
      <c r="R968" s="159" t="s">
        <v>901</v>
      </c>
      <c r="S968" s="159">
        <v>1.0</v>
      </c>
      <c r="T968" s="159" t="s">
        <v>902</v>
      </c>
      <c r="U968" s="161" t="str">
        <f t="shared" ref="U968:W968" si="963">J968</f>
        <v/>
      </c>
      <c r="V968" s="161" t="str">
        <f t="shared" si="963"/>
        <v/>
      </c>
      <c r="W968" s="161" t="str">
        <f t="shared" si="963"/>
        <v>PC_90min_SWATH_100VW</v>
      </c>
      <c r="X968" s="161" t="str">
        <f t="shared" si="7"/>
        <v>\181015_E0022_P02_8129_3_S_M06_1</v>
      </c>
      <c r="Y968" s="159">
        <v>-1.0</v>
      </c>
    </row>
    <row r="969">
      <c r="A969" s="16" t="str">
        <f>Tracking!A961</f>
        <v>181015_E0022_P02_HEK_H002_S_M06_2</v>
      </c>
      <c r="C969" t="str">
        <f>Tracking!N961</f>
        <v>PC_90min_SWATH_100VW</v>
      </c>
      <c r="E969" s="160" t="str">
        <f t="shared" si="2"/>
        <v>181015_E0022_P02_HEK_H002_S_M06_2</v>
      </c>
      <c r="F969" s="157"/>
      <c r="G969" s="157" t="s">
        <v>901</v>
      </c>
      <c r="H969" s="157">
        <v>1.0</v>
      </c>
      <c r="I969" s="157" t="s">
        <v>902</v>
      </c>
      <c r="J969" s="160"/>
      <c r="K969" s="160"/>
      <c r="L969" s="160" t="str">
        <f t="shared" si="3"/>
        <v>PC_90min_SWATH_100VW</v>
      </c>
      <c r="M969" s="160" t="str">
        <f t="shared" si="4"/>
        <v>\181015_E0022_P02_HEK_H002_S_M06_2</v>
      </c>
      <c r="N969" s="157">
        <v>-1.0</v>
      </c>
      <c r="P969" s="161" t="str">
        <f t="shared" si="5"/>
        <v>181015_E0022_P02_HEK_H002_S_M06_2</v>
      </c>
      <c r="Q969" s="159"/>
      <c r="R969" s="159" t="s">
        <v>901</v>
      </c>
      <c r="S969" s="159">
        <v>1.0</v>
      </c>
      <c r="T969" s="159" t="s">
        <v>902</v>
      </c>
      <c r="U969" s="161" t="str">
        <f t="shared" ref="U969:W969" si="964">J969</f>
        <v/>
      </c>
      <c r="V969" s="161" t="str">
        <f t="shared" si="964"/>
        <v/>
      </c>
      <c r="W969" s="161" t="str">
        <f t="shared" si="964"/>
        <v>PC_90min_SWATH_100VW</v>
      </c>
      <c r="X969" s="161" t="str">
        <f t="shared" si="7"/>
        <v>\181015_E0022_P02_HEK_H002_S_M06_2</v>
      </c>
      <c r="Y969" s="159">
        <v>-1.0</v>
      </c>
    </row>
    <row r="970">
      <c r="A970" s="16" t="str">
        <f>Tracking!A962</f>
        <v>181015_E0022_P02_2178_2_S_M06_1</v>
      </c>
      <c r="C970" t="str">
        <f>Tracking!N962</f>
        <v>PC_90min_SWATH_100VW</v>
      </c>
      <c r="E970" s="160" t="str">
        <f t="shared" si="2"/>
        <v>181015_E0022_P02_2178_2_S_M06_1</v>
      </c>
      <c r="F970" s="157"/>
      <c r="G970" s="157" t="s">
        <v>901</v>
      </c>
      <c r="H970" s="157">
        <v>1.0</v>
      </c>
      <c r="I970" s="157" t="s">
        <v>902</v>
      </c>
      <c r="J970" s="160"/>
      <c r="K970" s="160"/>
      <c r="L970" s="160" t="str">
        <f t="shared" si="3"/>
        <v>PC_90min_SWATH_100VW</v>
      </c>
      <c r="M970" s="160" t="str">
        <f t="shared" si="4"/>
        <v>\181015_E0022_P02_2178_2_S_M06_1</v>
      </c>
      <c r="N970" s="157">
        <v>-1.0</v>
      </c>
      <c r="P970" s="161" t="str">
        <f t="shared" si="5"/>
        <v>181015_E0022_P02_2178_2_S_M06_1</v>
      </c>
      <c r="Q970" s="159"/>
      <c r="R970" s="159" t="s">
        <v>901</v>
      </c>
      <c r="S970" s="159">
        <v>1.0</v>
      </c>
      <c r="T970" s="159" t="s">
        <v>902</v>
      </c>
      <c r="U970" s="161" t="str">
        <f t="shared" ref="U970:W970" si="965">J970</f>
        <v/>
      </c>
      <c r="V970" s="161" t="str">
        <f t="shared" si="965"/>
        <v/>
      </c>
      <c r="W970" s="161" t="str">
        <f t="shared" si="965"/>
        <v>PC_90min_SWATH_100VW</v>
      </c>
      <c r="X970" s="161" t="str">
        <f t="shared" si="7"/>
        <v>\181015_E0022_P02_2178_2_S_M06_1</v>
      </c>
      <c r="Y970" s="159">
        <v>-1.0</v>
      </c>
    </row>
    <row r="971">
      <c r="A971" s="16" t="str">
        <f>Tracking!A963</f>
        <v>181015_E0022_P02_8031_3_S_M06_1</v>
      </c>
      <c r="C971" t="str">
        <f>Tracking!N963</f>
        <v>PC_90min_SWATH_100VW</v>
      </c>
      <c r="E971" s="160" t="str">
        <f t="shared" si="2"/>
        <v>181015_E0022_P02_8031_3_S_M06_1</v>
      </c>
      <c r="F971" s="157"/>
      <c r="G971" s="157" t="s">
        <v>901</v>
      </c>
      <c r="H971" s="157">
        <v>1.0</v>
      </c>
      <c r="I971" s="157" t="s">
        <v>902</v>
      </c>
      <c r="J971" s="160"/>
      <c r="K971" s="160"/>
      <c r="L971" s="160" t="str">
        <f t="shared" si="3"/>
        <v>PC_90min_SWATH_100VW</v>
      </c>
      <c r="M971" s="160" t="str">
        <f t="shared" si="4"/>
        <v>\181015_E0022_P02_8031_3_S_M06_1</v>
      </c>
      <c r="N971" s="157">
        <v>-1.0</v>
      </c>
      <c r="P971" s="161" t="str">
        <f t="shared" si="5"/>
        <v>181015_E0022_P02_8031_3_S_M06_1</v>
      </c>
      <c r="Q971" s="159"/>
      <c r="R971" s="159" t="s">
        <v>901</v>
      </c>
      <c r="S971" s="159">
        <v>1.0</v>
      </c>
      <c r="T971" s="159" t="s">
        <v>902</v>
      </c>
      <c r="U971" s="161" t="str">
        <f t="shared" ref="U971:W971" si="966">J971</f>
        <v/>
      </c>
      <c r="V971" s="161" t="str">
        <f t="shared" si="966"/>
        <v/>
      </c>
      <c r="W971" s="161" t="str">
        <f t="shared" si="966"/>
        <v>PC_90min_SWATH_100VW</v>
      </c>
      <c r="X971" s="161" t="str">
        <f t="shared" si="7"/>
        <v>\181015_E0022_P02_8031_3_S_M06_1</v>
      </c>
      <c r="Y971" s="159">
        <v>-1.0</v>
      </c>
    </row>
    <row r="972">
      <c r="A972" s="16" t="str">
        <f>Tracking!A964</f>
        <v>181015_E0022_P02_HEK_117_S_M06_1</v>
      </c>
      <c r="C972" t="str">
        <f>Tracking!N964</f>
        <v>PC_90min_SWATH_100VW</v>
      </c>
      <c r="E972" s="160" t="str">
        <f t="shared" si="2"/>
        <v>181015_E0022_P02_HEK_117_S_M06_1</v>
      </c>
      <c r="F972" s="157"/>
      <c r="G972" s="157" t="s">
        <v>901</v>
      </c>
      <c r="H972" s="157">
        <v>1.0</v>
      </c>
      <c r="I972" s="157" t="s">
        <v>902</v>
      </c>
      <c r="J972" s="160"/>
      <c r="K972" s="160"/>
      <c r="L972" s="160" t="str">
        <f t="shared" si="3"/>
        <v>PC_90min_SWATH_100VW</v>
      </c>
      <c r="M972" s="160" t="str">
        <f t="shared" si="4"/>
        <v>\181015_E0022_P02_HEK_117_S_M06_1</v>
      </c>
      <c r="N972" s="157">
        <v>-1.0</v>
      </c>
      <c r="P972" s="161" t="str">
        <f t="shared" si="5"/>
        <v>181015_E0022_P02_HEK_117_S_M06_1</v>
      </c>
      <c r="Q972" s="159"/>
      <c r="R972" s="159" t="s">
        <v>901</v>
      </c>
      <c r="S972" s="159">
        <v>1.0</v>
      </c>
      <c r="T972" s="159" t="s">
        <v>902</v>
      </c>
      <c r="U972" s="161" t="str">
        <f t="shared" ref="U972:W972" si="967">J972</f>
        <v/>
      </c>
      <c r="V972" s="161" t="str">
        <f t="shared" si="967"/>
        <v/>
      </c>
      <c r="W972" s="161" t="str">
        <f t="shared" si="967"/>
        <v>PC_90min_SWATH_100VW</v>
      </c>
      <c r="X972" s="161" t="str">
        <f t="shared" si="7"/>
        <v>\181015_E0022_P02_HEK_117_S_M06_1</v>
      </c>
      <c r="Y972" s="159">
        <v>-1.0</v>
      </c>
    </row>
    <row r="973">
      <c r="A973" s="16" t="str">
        <f>Tracking!A965</f>
        <v>181015_E0022_P02_2422_3_S_M06_1</v>
      </c>
      <c r="C973" t="str">
        <f>Tracking!N965</f>
        <v>PC_90min_SWATH_100VW</v>
      </c>
      <c r="E973" s="160" t="str">
        <f t="shared" si="2"/>
        <v>181015_E0022_P02_2422_3_S_M06_1</v>
      </c>
      <c r="F973" s="157"/>
      <c r="G973" s="157" t="s">
        <v>901</v>
      </c>
      <c r="H973" s="157">
        <v>1.0</v>
      </c>
      <c r="I973" s="157" t="s">
        <v>902</v>
      </c>
      <c r="J973" s="160"/>
      <c r="K973" s="160"/>
      <c r="L973" s="160" t="str">
        <f t="shared" si="3"/>
        <v>PC_90min_SWATH_100VW</v>
      </c>
      <c r="M973" s="160" t="str">
        <f t="shared" si="4"/>
        <v>\181015_E0022_P02_2422_3_S_M06_1</v>
      </c>
      <c r="N973" s="157">
        <v>-1.0</v>
      </c>
      <c r="P973" s="161" t="str">
        <f t="shared" si="5"/>
        <v>181015_E0022_P02_2422_3_S_M06_1</v>
      </c>
      <c r="Q973" s="159"/>
      <c r="R973" s="159" t="s">
        <v>901</v>
      </c>
      <c r="S973" s="159">
        <v>1.0</v>
      </c>
      <c r="T973" s="159" t="s">
        <v>902</v>
      </c>
      <c r="U973" s="161" t="str">
        <f t="shared" ref="U973:W973" si="968">J973</f>
        <v/>
      </c>
      <c r="V973" s="161" t="str">
        <f t="shared" si="968"/>
        <v/>
      </c>
      <c r="W973" s="161" t="str">
        <f t="shared" si="968"/>
        <v>PC_90min_SWATH_100VW</v>
      </c>
      <c r="X973" s="161" t="str">
        <f t="shared" si="7"/>
        <v>\181015_E0022_P02_2422_3_S_M06_1</v>
      </c>
      <c r="Y973" s="159">
        <v>-1.0</v>
      </c>
    </row>
    <row r="974">
      <c r="A974" s="16" t="str">
        <f>Tracking!A966</f>
        <v>181015_E0022_P02_2422_1_S_M06_1</v>
      </c>
      <c r="C974" t="str">
        <f>Tracking!N966</f>
        <v>PC_90min_SWATH_100VW</v>
      </c>
      <c r="E974" s="160" t="str">
        <f t="shared" si="2"/>
        <v>181015_E0022_P02_2422_1_S_M06_1</v>
      </c>
      <c r="F974" s="157"/>
      <c r="G974" s="157" t="s">
        <v>901</v>
      </c>
      <c r="H974" s="157">
        <v>1.0</v>
      </c>
      <c r="I974" s="157" t="s">
        <v>902</v>
      </c>
      <c r="J974" s="160"/>
      <c r="K974" s="160"/>
      <c r="L974" s="160" t="str">
        <f t="shared" si="3"/>
        <v>PC_90min_SWATH_100VW</v>
      </c>
      <c r="M974" s="160" t="str">
        <f t="shared" si="4"/>
        <v>\181015_E0022_P02_2422_1_S_M06_1</v>
      </c>
      <c r="N974" s="157">
        <v>-1.0</v>
      </c>
      <c r="P974" s="161" t="str">
        <f t="shared" si="5"/>
        <v>181015_E0022_P02_2422_1_S_M06_1</v>
      </c>
      <c r="Q974" s="159"/>
      <c r="R974" s="159" t="s">
        <v>901</v>
      </c>
      <c r="S974" s="159">
        <v>1.0</v>
      </c>
      <c r="T974" s="159" t="s">
        <v>902</v>
      </c>
      <c r="U974" s="161" t="str">
        <f t="shared" ref="U974:W974" si="969">J974</f>
        <v/>
      </c>
      <c r="V974" s="161" t="str">
        <f t="shared" si="969"/>
        <v/>
      </c>
      <c r="W974" s="161" t="str">
        <f t="shared" si="969"/>
        <v>PC_90min_SWATH_100VW</v>
      </c>
      <c r="X974" s="161" t="str">
        <f t="shared" si="7"/>
        <v>\181015_E0022_P02_2422_1_S_M06_1</v>
      </c>
      <c r="Y974" s="159">
        <v>-1.0</v>
      </c>
    </row>
    <row r="975">
      <c r="A975" s="16" t="str">
        <f>Tracking!A967</f>
        <v>181015_E0022_P02_2138_3_S_M06_1</v>
      </c>
      <c r="C975" t="str">
        <f>Tracking!N967</f>
        <v>PC_90min_SWATH_100VW</v>
      </c>
      <c r="E975" s="160" t="str">
        <f t="shared" si="2"/>
        <v>181015_E0022_P02_2138_3_S_M06_1</v>
      </c>
      <c r="F975" s="157"/>
      <c r="G975" s="157" t="s">
        <v>901</v>
      </c>
      <c r="H975" s="157">
        <v>1.0</v>
      </c>
      <c r="I975" s="157" t="s">
        <v>902</v>
      </c>
      <c r="J975" s="160"/>
      <c r="K975" s="160"/>
      <c r="L975" s="160" t="str">
        <f t="shared" si="3"/>
        <v>PC_90min_SWATH_100VW</v>
      </c>
      <c r="M975" s="160" t="str">
        <f t="shared" si="4"/>
        <v>\181015_E0022_P02_2138_3_S_M06_1</v>
      </c>
      <c r="N975" s="157">
        <v>-1.0</v>
      </c>
      <c r="P975" s="161" t="str">
        <f t="shared" si="5"/>
        <v>181015_E0022_P02_2138_3_S_M06_1</v>
      </c>
      <c r="Q975" s="159"/>
      <c r="R975" s="159" t="s">
        <v>901</v>
      </c>
      <c r="S975" s="159">
        <v>1.0</v>
      </c>
      <c r="T975" s="159" t="s">
        <v>902</v>
      </c>
      <c r="U975" s="161" t="str">
        <f t="shared" ref="U975:W975" si="970">J975</f>
        <v/>
      </c>
      <c r="V975" s="161" t="str">
        <f t="shared" si="970"/>
        <v/>
      </c>
      <c r="W975" s="161" t="str">
        <f t="shared" si="970"/>
        <v>PC_90min_SWATH_100VW</v>
      </c>
      <c r="X975" s="161" t="str">
        <f t="shared" si="7"/>
        <v>\181015_E0022_P02_2138_3_S_M06_1</v>
      </c>
      <c r="Y975" s="159">
        <v>-1.0</v>
      </c>
    </row>
    <row r="976">
      <c r="A976" s="16" t="str">
        <f>Tracking!A968</f>
        <v>181015_E0022_P02_8031_2_S_M06_1</v>
      </c>
      <c r="C976" t="str">
        <f>Tracking!N968</f>
        <v>PC_90min_SWATH_100VW</v>
      </c>
      <c r="E976" s="160" t="str">
        <f t="shared" si="2"/>
        <v>181015_E0022_P02_8031_2_S_M06_1</v>
      </c>
      <c r="F976" s="157"/>
      <c r="G976" s="157" t="s">
        <v>901</v>
      </c>
      <c r="H976" s="157">
        <v>1.0</v>
      </c>
      <c r="I976" s="157" t="s">
        <v>902</v>
      </c>
      <c r="J976" s="160"/>
      <c r="K976" s="160"/>
      <c r="L976" s="160" t="str">
        <f t="shared" si="3"/>
        <v>PC_90min_SWATH_100VW</v>
      </c>
      <c r="M976" s="160" t="str">
        <f t="shared" si="4"/>
        <v>\181015_E0022_P02_8031_2_S_M06_1</v>
      </c>
      <c r="N976" s="157">
        <v>-1.0</v>
      </c>
      <c r="P976" s="161" t="str">
        <f t="shared" si="5"/>
        <v>181015_E0022_P02_8031_2_S_M06_1</v>
      </c>
      <c r="Q976" s="159"/>
      <c r="R976" s="159" t="s">
        <v>901</v>
      </c>
      <c r="S976" s="159">
        <v>1.0</v>
      </c>
      <c r="T976" s="159" t="s">
        <v>902</v>
      </c>
      <c r="U976" s="161" t="str">
        <f t="shared" ref="U976:W976" si="971">J976</f>
        <v/>
      </c>
      <c r="V976" s="161" t="str">
        <f t="shared" si="971"/>
        <v/>
      </c>
      <c r="W976" s="161" t="str">
        <f t="shared" si="971"/>
        <v>PC_90min_SWATH_100VW</v>
      </c>
      <c r="X976" s="161" t="str">
        <f t="shared" si="7"/>
        <v>\181015_E0022_P02_8031_2_S_M06_1</v>
      </c>
      <c r="Y976" s="159">
        <v>-1.0</v>
      </c>
    </row>
    <row r="977">
      <c r="A977" s="16" t="str">
        <f>Tracking!A969</f>
        <v>181015_E0022_P02_3460_1_S_M06_1</v>
      </c>
      <c r="C977" t="str">
        <f>Tracking!N969</f>
        <v>PC_90min_SWATH_100VW</v>
      </c>
      <c r="E977" s="160" t="str">
        <f t="shared" si="2"/>
        <v>181015_E0022_P02_3460_1_S_M06_1</v>
      </c>
      <c r="F977" s="157"/>
      <c r="G977" s="157" t="s">
        <v>901</v>
      </c>
      <c r="H977" s="157">
        <v>1.0</v>
      </c>
      <c r="I977" s="157" t="s">
        <v>902</v>
      </c>
      <c r="J977" s="160"/>
      <c r="K977" s="160"/>
      <c r="L977" s="160" t="str">
        <f t="shared" si="3"/>
        <v>PC_90min_SWATH_100VW</v>
      </c>
      <c r="M977" s="160" t="str">
        <f t="shared" si="4"/>
        <v>\181015_E0022_P02_3460_1_S_M06_1</v>
      </c>
      <c r="N977" s="157">
        <v>-1.0</v>
      </c>
      <c r="P977" s="161" t="str">
        <f t="shared" si="5"/>
        <v>181015_E0022_P02_3460_1_S_M06_1</v>
      </c>
      <c r="Q977" s="159"/>
      <c r="R977" s="159" t="s">
        <v>901</v>
      </c>
      <c r="S977" s="159">
        <v>1.0</v>
      </c>
      <c r="T977" s="159" t="s">
        <v>902</v>
      </c>
      <c r="U977" s="161" t="str">
        <f t="shared" ref="U977:W977" si="972">J977</f>
        <v/>
      </c>
      <c r="V977" s="161" t="str">
        <f t="shared" si="972"/>
        <v/>
      </c>
      <c r="W977" s="161" t="str">
        <f t="shared" si="972"/>
        <v>PC_90min_SWATH_100VW</v>
      </c>
      <c r="X977" s="161" t="str">
        <f t="shared" si="7"/>
        <v>\181015_E0022_P02_3460_1_S_M06_1</v>
      </c>
      <c r="Y977" s="159">
        <v>-1.0</v>
      </c>
    </row>
    <row r="978">
      <c r="A978" s="16" t="str">
        <f>Tracking!A970</f>
        <v>181015_E0022_P02_2138_2_S_M06_1</v>
      </c>
      <c r="C978" t="str">
        <f>Tracking!N970</f>
        <v>PC_90min_SWATH_100VW</v>
      </c>
      <c r="E978" s="160" t="str">
        <f t="shared" si="2"/>
        <v>181015_E0022_P02_2138_2_S_M06_1</v>
      </c>
      <c r="F978" s="157"/>
      <c r="G978" s="157" t="s">
        <v>901</v>
      </c>
      <c r="H978" s="157">
        <v>1.0</v>
      </c>
      <c r="I978" s="157" t="s">
        <v>902</v>
      </c>
      <c r="J978" s="160"/>
      <c r="K978" s="160"/>
      <c r="L978" s="160" t="str">
        <f t="shared" si="3"/>
        <v>PC_90min_SWATH_100VW</v>
      </c>
      <c r="M978" s="160" t="str">
        <f t="shared" si="4"/>
        <v>\181015_E0022_P02_2138_2_S_M06_1</v>
      </c>
      <c r="N978" s="157">
        <v>-1.0</v>
      </c>
      <c r="P978" s="161" t="str">
        <f t="shared" si="5"/>
        <v>181015_E0022_P02_2138_2_S_M06_1</v>
      </c>
      <c r="Q978" s="159"/>
      <c r="R978" s="159" t="s">
        <v>901</v>
      </c>
      <c r="S978" s="159">
        <v>1.0</v>
      </c>
      <c r="T978" s="159" t="s">
        <v>902</v>
      </c>
      <c r="U978" s="161" t="str">
        <f t="shared" ref="U978:W978" si="973">J978</f>
        <v/>
      </c>
      <c r="V978" s="161" t="str">
        <f t="shared" si="973"/>
        <v/>
      </c>
      <c r="W978" s="161" t="str">
        <f t="shared" si="973"/>
        <v>PC_90min_SWATH_100VW</v>
      </c>
      <c r="X978" s="161" t="str">
        <f t="shared" si="7"/>
        <v>\181015_E0022_P02_2138_2_S_M06_1</v>
      </c>
      <c r="Y978" s="159">
        <v>-1.0</v>
      </c>
    </row>
    <row r="979">
      <c r="A979" s="16" t="str">
        <f>Tracking!A971</f>
        <v>181015_E0022_P02_3460_2_S_M06_1</v>
      </c>
      <c r="C979" t="str">
        <f>Tracking!N971</f>
        <v>PC_90min_SWATH_100VW</v>
      </c>
      <c r="E979" s="160" t="str">
        <f t="shared" si="2"/>
        <v>181015_E0022_P02_3460_2_S_M06_1</v>
      </c>
      <c r="F979" s="157"/>
      <c r="G979" s="157" t="s">
        <v>901</v>
      </c>
      <c r="H979" s="157">
        <v>1.0</v>
      </c>
      <c r="I979" s="157" t="s">
        <v>902</v>
      </c>
      <c r="J979" s="160"/>
      <c r="K979" s="160"/>
      <c r="L979" s="160" t="str">
        <f t="shared" si="3"/>
        <v>PC_90min_SWATH_100VW</v>
      </c>
      <c r="M979" s="160" t="str">
        <f t="shared" si="4"/>
        <v>\181015_E0022_P02_3460_2_S_M06_1</v>
      </c>
      <c r="N979" s="157">
        <v>-1.0</v>
      </c>
      <c r="P979" s="161" t="str">
        <f t="shared" si="5"/>
        <v>181015_E0022_P02_3460_2_S_M06_1</v>
      </c>
      <c r="Q979" s="159"/>
      <c r="R979" s="159" t="s">
        <v>901</v>
      </c>
      <c r="S979" s="159">
        <v>1.0</v>
      </c>
      <c r="T979" s="159" t="s">
        <v>902</v>
      </c>
      <c r="U979" s="161" t="str">
        <f t="shared" ref="U979:W979" si="974">J979</f>
        <v/>
      </c>
      <c r="V979" s="161" t="str">
        <f t="shared" si="974"/>
        <v/>
      </c>
      <c r="W979" s="161" t="str">
        <f t="shared" si="974"/>
        <v>PC_90min_SWATH_100VW</v>
      </c>
      <c r="X979" s="161" t="str">
        <f t="shared" si="7"/>
        <v>\181015_E0022_P02_3460_2_S_M06_1</v>
      </c>
      <c r="Y979" s="159">
        <v>-1.0</v>
      </c>
    </row>
    <row r="980">
      <c r="A980" s="16" t="str">
        <f>Tracking!A972</f>
        <v>181015_E0022_P02_2138_1_S_M06_1</v>
      </c>
      <c r="C980" t="str">
        <f>Tracking!N972</f>
        <v>PC_90min_SWATH_100VW</v>
      </c>
      <c r="E980" s="160" t="str">
        <f t="shared" si="2"/>
        <v>181015_E0022_P02_2138_1_S_M06_1</v>
      </c>
      <c r="F980" s="157"/>
      <c r="G980" s="157" t="s">
        <v>901</v>
      </c>
      <c r="H980" s="157">
        <v>1.0</v>
      </c>
      <c r="I980" s="157" t="s">
        <v>902</v>
      </c>
      <c r="J980" s="160"/>
      <c r="K980" s="160"/>
      <c r="L980" s="160" t="str">
        <f t="shared" si="3"/>
        <v>PC_90min_SWATH_100VW</v>
      </c>
      <c r="M980" s="160" t="str">
        <f t="shared" si="4"/>
        <v>\181015_E0022_P02_2138_1_S_M06_1</v>
      </c>
      <c r="N980" s="157">
        <v>-1.0</v>
      </c>
      <c r="P980" s="161" t="str">
        <f t="shared" si="5"/>
        <v>181015_E0022_P02_2138_1_S_M06_1</v>
      </c>
      <c r="Q980" s="159"/>
      <c r="R980" s="159" t="s">
        <v>901</v>
      </c>
      <c r="S980" s="159">
        <v>1.0</v>
      </c>
      <c r="T980" s="159" t="s">
        <v>902</v>
      </c>
      <c r="U980" s="161" t="str">
        <f t="shared" ref="U980:W980" si="975">J980</f>
        <v/>
      </c>
      <c r="V980" s="161" t="str">
        <f t="shared" si="975"/>
        <v/>
      </c>
      <c r="W980" s="161" t="str">
        <f t="shared" si="975"/>
        <v>PC_90min_SWATH_100VW</v>
      </c>
      <c r="X980" s="161" t="str">
        <f t="shared" si="7"/>
        <v>\181015_E0022_P02_2138_1_S_M06_1</v>
      </c>
      <c r="Y980" s="159">
        <v>-1.0</v>
      </c>
    </row>
    <row r="981">
      <c r="A981" s="16" t="str">
        <f>Tracking!A973</f>
        <v>181015_E0022_P02_2422_2_S_M06_1</v>
      </c>
      <c r="C981" t="str">
        <f>Tracking!N973</f>
        <v>PC_90min_SWATH_100VW</v>
      </c>
      <c r="E981" s="160" t="str">
        <f t="shared" si="2"/>
        <v>181015_E0022_P02_2422_2_S_M06_1</v>
      </c>
      <c r="F981" s="157"/>
      <c r="G981" s="157" t="s">
        <v>901</v>
      </c>
      <c r="H981" s="157">
        <v>1.0</v>
      </c>
      <c r="I981" s="157" t="s">
        <v>902</v>
      </c>
      <c r="J981" s="160"/>
      <c r="K981" s="160"/>
      <c r="L981" s="160" t="str">
        <f t="shared" si="3"/>
        <v>PC_90min_SWATH_100VW</v>
      </c>
      <c r="M981" s="160" t="str">
        <f t="shared" si="4"/>
        <v>\181015_E0022_P02_2422_2_S_M06_1</v>
      </c>
      <c r="N981" s="157">
        <v>-1.0</v>
      </c>
      <c r="P981" s="161" t="str">
        <f t="shared" si="5"/>
        <v>181015_E0022_P02_2422_2_S_M06_1</v>
      </c>
      <c r="Q981" s="159"/>
      <c r="R981" s="159" t="s">
        <v>901</v>
      </c>
      <c r="S981" s="159">
        <v>1.0</v>
      </c>
      <c r="T981" s="159" t="s">
        <v>902</v>
      </c>
      <c r="U981" s="161" t="str">
        <f t="shared" ref="U981:W981" si="976">J981</f>
        <v/>
      </c>
      <c r="V981" s="161" t="str">
        <f t="shared" si="976"/>
        <v/>
      </c>
      <c r="W981" s="161" t="str">
        <f t="shared" si="976"/>
        <v>PC_90min_SWATH_100VW</v>
      </c>
      <c r="X981" s="161" t="str">
        <f t="shared" si="7"/>
        <v>\181015_E0022_P02_2422_2_S_M06_1</v>
      </c>
      <c r="Y981" s="159">
        <v>-1.0</v>
      </c>
    </row>
    <row r="982">
      <c r="A982" s="16" t="str">
        <f>Tracking!A974</f>
        <v>181015_E0022_P02_3460_3_S_M06_1</v>
      </c>
      <c r="C982" t="str">
        <f>Tracking!N974</f>
        <v>PC_90min_SWATH_100VW</v>
      </c>
      <c r="E982" s="160" t="str">
        <f t="shared" si="2"/>
        <v>181015_E0022_P02_3460_3_S_M06_1</v>
      </c>
      <c r="F982" s="157"/>
      <c r="G982" s="157" t="s">
        <v>901</v>
      </c>
      <c r="H982" s="157">
        <v>1.0</v>
      </c>
      <c r="I982" s="157" t="s">
        <v>902</v>
      </c>
      <c r="J982" s="160"/>
      <c r="K982" s="160"/>
      <c r="L982" s="160" t="str">
        <f t="shared" si="3"/>
        <v>PC_90min_SWATH_100VW</v>
      </c>
      <c r="M982" s="160" t="str">
        <f t="shared" si="4"/>
        <v>\181015_E0022_P02_3460_3_S_M06_1</v>
      </c>
      <c r="N982" s="157">
        <v>-1.0</v>
      </c>
      <c r="P982" s="161" t="str">
        <f t="shared" si="5"/>
        <v>181015_E0022_P02_3460_3_S_M06_1</v>
      </c>
      <c r="Q982" s="159"/>
      <c r="R982" s="159" t="s">
        <v>901</v>
      </c>
      <c r="S982" s="159">
        <v>1.0</v>
      </c>
      <c r="T982" s="159" t="s">
        <v>902</v>
      </c>
      <c r="U982" s="161" t="str">
        <f t="shared" ref="U982:W982" si="977">J982</f>
        <v/>
      </c>
      <c r="V982" s="161" t="str">
        <f t="shared" si="977"/>
        <v/>
      </c>
      <c r="W982" s="161" t="str">
        <f t="shared" si="977"/>
        <v>PC_90min_SWATH_100VW</v>
      </c>
      <c r="X982" s="161" t="str">
        <f t="shared" si="7"/>
        <v>\181015_E0022_P02_3460_3_S_M06_1</v>
      </c>
      <c r="Y982" s="159">
        <v>-1.0</v>
      </c>
    </row>
    <row r="983">
      <c r="A983" s="16" t="str">
        <f>Tracking!A975</f>
        <v>181015_E0022_P02_8031_1_S_M06_1</v>
      </c>
      <c r="C983" t="str">
        <f>Tracking!N975</f>
        <v>PC_90min_SWATH_100VW</v>
      </c>
      <c r="E983" s="160" t="str">
        <f t="shared" si="2"/>
        <v>181015_E0022_P02_8031_1_S_M06_1</v>
      </c>
      <c r="F983" s="157"/>
      <c r="G983" s="157" t="s">
        <v>901</v>
      </c>
      <c r="H983" s="157">
        <v>1.0</v>
      </c>
      <c r="I983" s="157" t="s">
        <v>902</v>
      </c>
      <c r="J983" s="160"/>
      <c r="K983" s="160"/>
      <c r="L983" s="160" t="str">
        <f t="shared" si="3"/>
        <v>PC_90min_SWATH_100VW</v>
      </c>
      <c r="M983" s="160" t="str">
        <f t="shared" si="4"/>
        <v>\181015_E0022_P02_8031_1_S_M06_1</v>
      </c>
      <c r="N983" s="157">
        <v>-1.0</v>
      </c>
      <c r="P983" s="161" t="str">
        <f t="shared" si="5"/>
        <v>181015_E0022_P02_8031_1_S_M06_1</v>
      </c>
      <c r="Q983" s="159"/>
      <c r="R983" s="159" t="s">
        <v>901</v>
      </c>
      <c r="S983" s="159">
        <v>1.0</v>
      </c>
      <c r="T983" s="159" t="s">
        <v>902</v>
      </c>
      <c r="U983" s="161" t="str">
        <f t="shared" ref="U983:W983" si="978">J983</f>
        <v/>
      </c>
      <c r="V983" s="161" t="str">
        <f t="shared" si="978"/>
        <v/>
      </c>
      <c r="W983" s="161" t="str">
        <f t="shared" si="978"/>
        <v>PC_90min_SWATH_100VW</v>
      </c>
      <c r="X983" s="161" t="str">
        <f t="shared" si="7"/>
        <v>\181015_E0022_P02_8031_1_S_M06_1</v>
      </c>
      <c r="Y983" s="159">
        <v>-1.0</v>
      </c>
    </row>
    <row r="984">
      <c r="A984" s="16" t="str">
        <f>Tracking!A976</f>
        <v>181015_E0022_P02_2178_3_S_M06_1</v>
      </c>
      <c r="C984" t="str">
        <f>Tracking!N976</f>
        <v>PC_90min_SWATH_100VW</v>
      </c>
      <c r="E984" s="160" t="str">
        <f t="shared" si="2"/>
        <v>181015_E0022_P02_2178_3_S_M06_1</v>
      </c>
      <c r="F984" s="157"/>
      <c r="G984" s="157" t="s">
        <v>901</v>
      </c>
      <c r="H984" s="157">
        <v>1.0</v>
      </c>
      <c r="I984" s="157" t="s">
        <v>902</v>
      </c>
      <c r="J984" s="160"/>
      <c r="K984" s="160"/>
      <c r="L984" s="160" t="str">
        <f t="shared" si="3"/>
        <v>PC_90min_SWATH_100VW</v>
      </c>
      <c r="M984" s="160" t="str">
        <f t="shared" si="4"/>
        <v>\181015_E0022_P02_2178_3_S_M06_1</v>
      </c>
      <c r="N984" s="157">
        <v>-1.0</v>
      </c>
      <c r="P984" s="161" t="str">
        <f t="shared" si="5"/>
        <v>181015_E0022_P02_2178_3_S_M06_1</v>
      </c>
      <c r="Q984" s="159"/>
      <c r="R984" s="159" t="s">
        <v>901</v>
      </c>
      <c r="S984" s="159">
        <v>1.0</v>
      </c>
      <c r="T984" s="159" t="s">
        <v>902</v>
      </c>
      <c r="U984" s="161" t="str">
        <f t="shared" ref="U984:W984" si="979">J984</f>
        <v/>
      </c>
      <c r="V984" s="161" t="str">
        <f t="shared" si="979"/>
        <v/>
      </c>
      <c r="W984" s="161" t="str">
        <f t="shared" si="979"/>
        <v>PC_90min_SWATH_100VW</v>
      </c>
      <c r="X984" s="161" t="str">
        <f t="shared" si="7"/>
        <v>\181015_E0022_P02_2178_3_S_M06_1</v>
      </c>
      <c r="Y984" s="159">
        <v>-1.0</v>
      </c>
    </row>
    <row r="985">
      <c r="A985" s="16" t="str">
        <f>Tracking!A977</f>
        <v>181015_E0022_P02_2178_1_S_M06_1</v>
      </c>
      <c r="C985" t="str">
        <f>Tracking!N977</f>
        <v>PC_90min_SWATH_100VW</v>
      </c>
      <c r="E985" s="160" t="str">
        <f t="shared" si="2"/>
        <v>181015_E0022_P02_2178_1_S_M06_1</v>
      </c>
      <c r="F985" s="157"/>
      <c r="G985" s="157" t="s">
        <v>901</v>
      </c>
      <c r="H985" s="157">
        <v>1.0</v>
      </c>
      <c r="I985" s="157" t="s">
        <v>902</v>
      </c>
      <c r="J985" s="160"/>
      <c r="K985" s="160"/>
      <c r="L985" s="160" t="str">
        <f t="shared" si="3"/>
        <v>PC_90min_SWATH_100VW</v>
      </c>
      <c r="M985" s="160" t="str">
        <f t="shared" si="4"/>
        <v>\181015_E0022_P02_2178_1_S_M06_1</v>
      </c>
      <c r="N985" s="157">
        <v>-1.0</v>
      </c>
      <c r="P985" s="161" t="str">
        <f t="shared" si="5"/>
        <v>181015_E0022_P02_2178_1_S_M06_1</v>
      </c>
      <c r="Q985" s="159"/>
      <c r="R985" s="159" t="s">
        <v>901</v>
      </c>
      <c r="S985" s="159">
        <v>1.0</v>
      </c>
      <c r="T985" s="159" t="s">
        <v>902</v>
      </c>
      <c r="U985" s="161" t="str">
        <f t="shared" ref="U985:W985" si="980">J985</f>
        <v/>
      </c>
      <c r="V985" s="161" t="str">
        <f t="shared" si="980"/>
        <v/>
      </c>
      <c r="W985" s="161" t="str">
        <f t="shared" si="980"/>
        <v>PC_90min_SWATH_100VW</v>
      </c>
      <c r="X985" s="161" t="str">
        <f t="shared" si="7"/>
        <v>\181015_E0022_P02_2178_1_S_M06_1</v>
      </c>
      <c r="Y985" s="159">
        <v>-1.0</v>
      </c>
    </row>
    <row r="986">
      <c r="A986" s="16" t="str">
        <f>Tracking!A978</f>
        <v/>
      </c>
      <c r="C986" t="str">
        <f>Tracking!N978</f>
        <v/>
      </c>
      <c r="E986" s="160" t="str">
        <f t="shared" si="2"/>
        <v/>
      </c>
      <c r="F986" s="157"/>
      <c r="G986" s="157" t="s">
        <v>901</v>
      </c>
      <c r="H986" s="157">
        <v>1.0</v>
      </c>
      <c r="I986" s="157" t="s">
        <v>902</v>
      </c>
      <c r="J986" s="160"/>
      <c r="K986" s="160"/>
      <c r="L986" s="160" t="str">
        <f t="shared" si="3"/>
        <v/>
      </c>
      <c r="M986" s="160" t="str">
        <f t="shared" si="4"/>
        <v>\</v>
      </c>
      <c r="N986" s="157">
        <v>-1.0</v>
      </c>
      <c r="P986" s="161" t="str">
        <f t="shared" si="5"/>
        <v/>
      </c>
      <c r="Q986" s="159"/>
      <c r="R986" s="159" t="s">
        <v>901</v>
      </c>
      <c r="S986" s="159">
        <v>1.0</v>
      </c>
      <c r="T986" s="159" t="s">
        <v>902</v>
      </c>
      <c r="U986" s="161" t="str">
        <f t="shared" ref="U986:W986" si="981">J986</f>
        <v/>
      </c>
      <c r="V986" s="161" t="str">
        <f t="shared" si="981"/>
        <v/>
      </c>
      <c r="W986" s="161" t="str">
        <f t="shared" si="981"/>
        <v/>
      </c>
      <c r="X986" s="161" t="str">
        <f t="shared" si="7"/>
        <v>\</v>
      </c>
      <c r="Y986" s="159">
        <v>-1.0</v>
      </c>
    </row>
    <row r="987">
      <c r="A987" s="16" t="str">
        <f>Tracking!A979</f>
        <v>181017_E0022_P02_HEK_H002_S_M06_1</v>
      </c>
      <c r="C987" t="str">
        <f>Tracking!N979</f>
        <v>PC_90min_SWATH_100VW</v>
      </c>
      <c r="E987" s="160" t="str">
        <f t="shared" si="2"/>
        <v>181017_E0022_P02_HEK_H002_S_M06_1</v>
      </c>
      <c r="F987" s="157"/>
      <c r="G987" s="157" t="s">
        <v>901</v>
      </c>
      <c r="H987" s="157">
        <v>1.0</v>
      </c>
      <c r="I987" s="157" t="s">
        <v>902</v>
      </c>
      <c r="J987" s="160"/>
      <c r="K987" s="160"/>
      <c r="L987" s="160" t="str">
        <f t="shared" si="3"/>
        <v>PC_90min_SWATH_100VW</v>
      </c>
      <c r="M987" s="160" t="str">
        <f t="shared" si="4"/>
        <v>\181017_E0022_P02_HEK_H002_S_M06_1</v>
      </c>
      <c r="N987" s="157">
        <v>-1.0</v>
      </c>
      <c r="P987" s="161" t="str">
        <f t="shared" si="5"/>
        <v>181017_E0022_P02_HEK_H002_S_M06_1</v>
      </c>
      <c r="Q987" s="159"/>
      <c r="R987" s="159" t="s">
        <v>901</v>
      </c>
      <c r="S987" s="159">
        <v>1.0</v>
      </c>
      <c r="T987" s="159" t="s">
        <v>902</v>
      </c>
      <c r="U987" s="161" t="str">
        <f t="shared" ref="U987:W987" si="982">J987</f>
        <v/>
      </c>
      <c r="V987" s="161" t="str">
        <f t="shared" si="982"/>
        <v/>
      </c>
      <c r="W987" s="161" t="str">
        <f t="shared" si="982"/>
        <v>PC_90min_SWATH_100VW</v>
      </c>
      <c r="X987" s="161" t="str">
        <f t="shared" si="7"/>
        <v>\181017_E0022_P02_HEK_H002_S_M06_1</v>
      </c>
      <c r="Y987" s="159">
        <v>-1.0</v>
      </c>
    </row>
    <row r="988">
      <c r="A988" s="16" t="str">
        <f>Tracking!A980</f>
        <v>181017_E0022_P02_8252_2_S_M06_1</v>
      </c>
      <c r="C988" t="str">
        <f>Tracking!N980</f>
        <v>PC_90min_SWATH_100VW</v>
      </c>
      <c r="E988" s="160" t="str">
        <f t="shared" si="2"/>
        <v>181017_E0022_P02_8252_2_S_M06_1</v>
      </c>
      <c r="F988" s="157"/>
      <c r="G988" s="157" t="s">
        <v>901</v>
      </c>
      <c r="H988" s="157">
        <v>1.0</v>
      </c>
      <c r="I988" s="157" t="s">
        <v>902</v>
      </c>
      <c r="J988" s="160"/>
      <c r="K988" s="160"/>
      <c r="L988" s="160" t="str">
        <f t="shared" si="3"/>
        <v>PC_90min_SWATH_100VW</v>
      </c>
      <c r="M988" s="160" t="str">
        <f t="shared" si="4"/>
        <v>\181017_E0022_P02_8252_2_S_M06_1</v>
      </c>
      <c r="N988" s="157">
        <v>-1.0</v>
      </c>
      <c r="P988" s="161" t="str">
        <f t="shared" si="5"/>
        <v>181017_E0022_P02_8252_2_S_M06_1</v>
      </c>
      <c r="Q988" s="159"/>
      <c r="R988" s="159" t="s">
        <v>901</v>
      </c>
      <c r="S988" s="159">
        <v>1.0</v>
      </c>
      <c r="T988" s="159" t="s">
        <v>902</v>
      </c>
      <c r="U988" s="161" t="str">
        <f t="shared" ref="U988:W988" si="983">J988</f>
        <v/>
      </c>
      <c r="V988" s="161" t="str">
        <f t="shared" si="983"/>
        <v/>
      </c>
      <c r="W988" s="161" t="str">
        <f t="shared" si="983"/>
        <v>PC_90min_SWATH_100VW</v>
      </c>
      <c r="X988" s="161" t="str">
        <f t="shared" si="7"/>
        <v>\181017_E0022_P02_8252_2_S_M06_1</v>
      </c>
      <c r="Y988" s="159">
        <v>-1.0</v>
      </c>
    </row>
    <row r="989">
      <c r="A989" s="16" t="str">
        <f>Tracking!A981</f>
        <v>181017_E0022_P02_8969_2_S_M06_1</v>
      </c>
      <c r="C989" t="str">
        <f>Tracking!N981</f>
        <v>PC_90min_SWATH_100VW</v>
      </c>
      <c r="E989" s="160" t="str">
        <f t="shared" si="2"/>
        <v>181017_E0022_P02_8969_2_S_M06_1</v>
      </c>
      <c r="F989" s="157"/>
      <c r="G989" s="157" t="s">
        <v>901</v>
      </c>
      <c r="H989" s="157">
        <v>1.0</v>
      </c>
      <c r="I989" s="157" t="s">
        <v>902</v>
      </c>
      <c r="J989" s="160"/>
      <c r="K989" s="160"/>
      <c r="L989" s="160" t="str">
        <f t="shared" si="3"/>
        <v>PC_90min_SWATH_100VW</v>
      </c>
      <c r="M989" s="160" t="str">
        <f t="shared" si="4"/>
        <v>\181017_E0022_P02_8969_2_S_M06_1</v>
      </c>
      <c r="N989" s="157">
        <v>-1.0</v>
      </c>
      <c r="P989" s="161" t="str">
        <f t="shared" si="5"/>
        <v>181017_E0022_P02_8969_2_S_M06_1</v>
      </c>
      <c r="Q989" s="159"/>
      <c r="R989" s="159" t="s">
        <v>901</v>
      </c>
      <c r="S989" s="159">
        <v>1.0</v>
      </c>
      <c r="T989" s="159" t="s">
        <v>902</v>
      </c>
      <c r="U989" s="161" t="str">
        <f t="shared" ref="U989:W989" si="984">J989</f>
        <v/>
      </c>
      <c r="V989" s="161" t="str">
        <f t="shared" si="984"/>
        <v/>
      </c>
      <c r="W989" s="161" t="str">
        <f t="shared" si="984"/>
        <v>PC_90min_SWATH_100VW</v>
      </c>
      <c r="X989" s="161" t="str">
        <f t="shared" si="7"/>
        <v>\181017_E0022_P02_8969_2_S_M06_1</v>
      </c>
      <c r="Y989" s="159">
        <v>-1.0</v>
      </c>
    </row>
    <row r="990">
      <c r="A990" s="16" t="str">
        <f>Tracking!A982</f>
        <v>181017_E0022_P02_3312_3_S_M06_1</v>
      </c>
      <c r="C990" t="str">
        <f>Tracking!N982</f>
        <v>PC_90min_SWATH_100VW</v>
      </c>
      <c r="E990" s="160" t="str">
        <f t="shared" si="2"/>
        <v>181017_E0022_P02_3312_3_S_M06_1</v>
      </c>
      <c r="F990" s="157"/>
      <c r="G990" s="157" t="s">
        <v>901</v>
      </c>
      <c r="H990" s="157">
        <v>1.0</v>
      </c>
      <c r="I990" s="157" t="s">
        <v>902</v>
      </c>
      <c r="J990" s="160"/>
      <c r="K990" s="160"/>
      <c r="L990" s="160" t="str">
        <f t="shared" si="3"/>
        <v>PC_90min_SWATH_100VW</v>
      </c>
      <c r="M990" s="160" t="str">
        <f t="shared" si="4"/>
        <v>\181017_E0022_P02_3312_3_S_M06_1</v>
      </c>
      <c r="N990" s="157">
        <v>-1.0</v>
      </c>
      <c r="P990" s="161" t="str">
        <f t="shared" si="5"/>
        <v>181017_E0022_P02_3312_3_S_M06_1</v>
      </c>
      <c r="Q990" s="159"/>
      <c r="R990" s="159" t="s">
        <v>901</v>
      </c>
      <c r="S990" s="159">
        <v>1.0</v>
      </c>
      <c r="T990" s="159" t="s">
        <v>902</v>
      </c>
      <c r="U990" s="161" t="str">
        <f t="shared" ref="U990:W990" si="985">J990</f>
        <v/>
      </c>
      <c r="V990" s="161" t="str">
        <f t="shared" si="985"/>
        <v/>
      </c>
      <c r="W990" s="161" t="str">
        <f t="shared" si="985"/>
        <v>PC_90min_SWATH_100VW</v>
      </c>
      <c r="X990" s="161" t="str">
        <f t="shared" si="7"/>
        <v>\181017_E0022_P02_3312_3_S_M06_1</v>
      </c>
      <c r="Y990" s="159">
        <v>-1.0</v>
      </c>
    </row>
    <row r="991">
      <c r="A991" s="16" t="str">
        <f>Tracking!A983</f>
        <v>181017_E0022_P02_8252_1_S_M06_1</v>
      </c>
      <c r="C991" t="str">
        <f>Tracking!N983</f>
        <v>PC_90min_SWATH_100VW</v>
      </c>
      <c r="E991" s="160" t="str">
        <f t="shared" si="2"/>
        <v>181017_E0022_P02_8252_1_S_M06_1</v>
      </c>
      <c r="F991" s="157"/>
      <c r="G991" s="157" t="s">
        <v>901</v>
      </c>
      <c r="H991" s="157">
        <v>1.0</v>
      </c>
      <c r="I991" s="157" t="s">
        <v>902</v>
      </c>
      <c r="J991" s="160"/>
      <c r="K991" s="160"/>
      <c r="L991" s="160" t="str">
        <f t="shared" si="3"/>
        <v>PC_90min_SWATH_100VW</v>
      </c>
      <c r="M991" s="160" t="str">
        <f t="shared" si="4"/>
        <v>\181017_E0022_P02_8252_1_S_M06_1</v>
      </c>
      <c r="N991" s="157">
        <v>-1.0</v>
      </c>
      <c r="P991" s="161" t="str">
        <f t="shared" si="5"/>
        <v>181017_E0022_P02_8252_1_S_M06_1</v>
      </c>
      <c r="Q991" s="159"/>
      <c r="R991" s="159" t="s">
        <v>901</v>
      </c>
      <c r="S991" s="159">
        <v>1.0</v>
      </c>
      <c r="T991" s="159" t="s">
        <v>902</v>
      </c>
      <c r="U991" s="161" t="str">
        <f t="shared" ref="U991:W991" si="986">J991</f>
        <v/>
      </c>
      <c r="V991" s="161" t="str">
        <f t="shared" si="986"/>
        <v/>
      </c>
      <c r="W991" s="161" t="str">
        <f t="shared" si="986"/>
        <v>PC_90min_SWATH_100VW</v>
      </c>
      <c r="X991" s="161" t="str">
        <f t="shared" si="7"/>
        <v>\181017_E0022_P02_8252_1_S_M06_1</v>
      </c>
      <c r="Y991" s="159">
        <v>-1.0</v>
      </c>
    </row>
    <row r="992">
      <c r="A992" s="16" t="str">
        <f>Tracking!A984</f>
        <v>181017_E0022_P02_3312_2_S_M06_1</v>
      </c>
      <c r="C992" t="str">
        <f>Tracking!N984</f>
        <v>PC_90min_SWATH_100VW</v>
      </c>
      <c r="E992" s="160" t="str">
        <f t="shared" si="2"/>
        <v>181017_E0022_P02_3312_2_S_M06_1</v>
      </c>
      <c r="F992" s="157"/>
      <c r="G992" s="157" t="s">
        <v>901</v>
      </c>
      <c r="H992" s="157">
        <v>1.0</v>
      </c>
      <c r="I992" s="157" t="s">
        <v>902</v>
      </c>
      <c r="J992" s="160"/>
      <c r="K992" s="160"/>
      <c r="L992" s="160" t="str">
        <f t="shared" si="3"/>
        <v>PC_90min_SWATH_100VW</v>
      </c>
      <c r="M992" s="160" t="str">
        <f t="shared" si="4"/>
        <v>\181017_E0022_P02_3312_2_S_M06_1</v>
      </c>
      <c r="N992" s="157">
        <v>-1.0</v>
      </c>
      <c r="P992" s="161" t="str">
        <f t="shared" si="5"/>
        <v>181017_E0022_P02_3312_2_S_M06_1</v>
      </c>
      <c r="Q992" s="159"/>
      <c r="R992" s="159" t="s">
        <v>901</v>
      </c>
      <c r="S992" s="159">
        <v>1.0</v>
      </c>
      <c r="T992" s="159" t="s">
        <v>902</v>
      </c>
      <c r="U992" s="161" t="str">
        <f t="shared" ref="U992:W992" si="987">J992</f>
        <v/>
      </c>
      <c r="V992" s="161" t="str">
        <f t="shared" si="987"/>
        <v/>
      </c>
      <c r="W992" s="161" t="str">
        <f t="shared" si="987"/>
        <v>PC_90min_SWATH_100VW</v>
      </c>
      <c r="X992" s="161" t="str">
        <f t="shared" si="7"/>
        <v>\181017_E0022_P02_3312_2_S_M06_1</v>
      </c>
      <c r="Y992" s="159">
        <v>-1.0</v>
      </c>
    </row>
    <row r="993">
      <c r="A993" s="16" t="str">
        <f>Tracking!A985</f>
        <v>181017_E0022_P02_3092_1_S_M06_1</v>
      </c>
      <c r="C993" t="str">
        <f>Tracking!N985</f>
        <v>PC_90min_SWATH_100VW</v>
      </c>
      <c r="E993" s="160" t="str">
        <f t="shared" si="2"/>
        <v>181017_E0022_P02_3092_1_S_M06_1</v>
      </c>
      <c r="F993" s="157"/>
      <c r="G993" s="157" t="s">
        <v>901</v>
      </c>
      <c r="H993" s="157">
        <v>1.0</v>
      </c>
      <c r="I993" s="157" t="s">
        <v>902</v>
      </c>
      <c r="J993" s="160"/>
      <c r="K993" s="160"/>
      <c r="L993" s="160" t="str">
        <f t="shared" si="3"/>
        <v>PC_90min_SWATH_100VW</v>
      </c>
      <c r="M993" s="160" t="str">
        <f t="shared" si="4"/>
        <v>\181017_E0022_P02_3092_1_S_M06_1</v>
      </c>
      <c r="N993" s="157">
        <v>-1.0</v>
      </c>
      <c r="P993" s="161" t="str">
        <f t="shared" si="5"/>
        <v>181017_E0022_P02_3092_1_S_M06_1</v>
      </c>
      <c r="Q993" s="159"/>
      <c r="R993" s="159" t="s">
        <v>901</v>
      </c>
      <c r="S993" s="159">
        <v>1.0</v>
      </c>
      <c r="T993" s="159" t="s">
        <v>902</v>
      </c>
      <c r="U993" s="161" t="str">
        <f t="shared" ref="U993:W993" si="988">J993</f>
        <v/>
      </c>
      <c r="V993" s="161" t="str">
        <f t="shared" si="988"/>
        <v/>
      </c>
      <c r="W993" s="161" t="str">
        <f t="shared" si="988"/>
        <v>PC_90min_SWATH_100VW</v>
      </c>
      <c r="X993" s="161" t="str">
        <f t="shared" si="7"/>
        <v>\181017_E0022_P02_3092_1_S_M06_1</v>
      </c>
      <c r="Y993" s="159">
        <v>-1.0</v>
      </c>
    </row>
    <row r="994">
      <c r="A994" s="16" t="str">
        <f>Tracking!A986</f>
        <v>181017_E0022_P02_3312_1_S_M06_1</v>
      </c>
      <c r="C994" t="str">
        <f>Tracking!N986</f>
        <v>PC_90min_SWATH_100VW</v>
      </c>
      <c r="E994" s="160" t="str">
        <f t="shared" si="2"/>
        <v>181017_E0022_P02_3312_1_S_M06_1</v>
      </c>
      <c r="F994" s="157"/>
      <c r="G994" s="157" t="s">
        <v>901</v>
      </c>
      <c r="H994" s="157">
        <v>1.0</v>
      </c>
      <c r="I994" s="157" t="s">
        <v>902</v>
      </c>
      <c r="J994" s="160"/>
      <c r="K994" s="160"/>
      <c r="L994" s="160" t="str">
        <f t="shared" si="3"/>
        <v>PC_90min_SWATH_100VW</v>
      </c>
      <c r="M994" s="160" t="str">
        <f t="shared" si="4"/>
        <v>\181017_E0022_P02_3312_1_S_M06_1</v>
      </c>
      <c r="N994" s="157">
        <v>-1.0</v>
      </c>
      <c r="P994" s="161" t="str">
        <f t="shared" si="5"/>
        <v>181017_E0022_P02_3312_1_S_M06_1</v>
      </c>
      <c r="Q994" s="159"/>
      <c r="R994" s="159" t="s">
        <v>901</v>
      </c>
      <c r="S994" s="159">
        <v>1.0</v>
      </c>
      <c r="T994" s="159" t="s">
        <v>902</v>
      </c>
      <c r="U994" s="161" t="str">
        <f t="shared" ref="U994:W994" si="989">J994</f>
        <v/>
      </c>
      <c r="V994" s="161" t="str">
        <f t="shared" si="989"/>
        <v/>
      </c>
      <c r="W994" s="161" t="str">
        <f t="shared" si="989"/>
        <v>PC_90min_SWATH_100VW</v>
      </c>
      <c r="X994" s="161" t="str">
        <f t="shared" si="7"/>
        <v>\181017_E0022_P02_3312_1_S_M06_1</v>
      </c>
      <c r="Y994" s="159">
        <v>-1.0</v>
      </c>
    </row>
    <row r="995">
      <c r="A995" s="16" t="str">
        <f>Tracking!A987</f>
        <v>181017_E0022_P02_2710_2_S_M06_1</v>
      </c>
      <c r="C995" t="str">
        <f>Tracking!N987</f>
        <v>PC_90min_SWATH_100VW</v>
      </c>
      <c r="E995" s="160" t="str">
        <f t="shared" si="2"/>
        <v>181017_E0022_P02_2710_2_S_M06_1</v>
      </c>
      <c r="F995" s="157"/>
      <c r="G995" s="157" t="s">
        <v>901</v>
      </c>
      <c r="H995" s="157">
        <v>1.0</v>
      </c>
      <c r="I995" s="157" t="s">
        <v>902</v>
      </c>
      <c r="J995" s="160"/>
      <c r="K995" s="160"/>
      <c r="L995" s="160" t="str">
        <f t="shared" si="3"/>
        <v>PC_90min_SWATH_100VW</v>
      </c>
      <c r="M995" s="160" t="str">
        <f t="shared" si="4"/>
        <v>\181017_E0022_P02_2710_2_S_M06_1</v>
      </c>
      <c r="N995" s="157">
        <v>-1.0</v>
      </c>
      <c r="P995" s="161" t="str">
        <f t="shared" si="5"/>
        <v>181017_E0022_P02_2710_2_S_M06_1</v>
      </c>
      <c r="Q995" s="159"/>
      <c r="R995" s="159" t="s">
        <v>901</v>
      </c>
      <c r="S995" s="159">
        <v>1.0</v>
      </c>
      <c r="T995" s="159" t="s">
        <v>902</v>
      </c>
      <c r="U995" s="161" t="str">
        <f t="shared" ref="U995:W995" si="990">J995</f>
        <v/>
      </c>
      <c r="V995" s="161" t="str">
        <f t="shared" si="990"/>
        <v/>
      </c>
      <c r="W995" s="161" t="str">
        <f t="shared" si="990"/>
        <v>PC_90min_SWATH_100VW</v>
      </c>
      <c r="X995" s="161" t="str">
        <f t="shared" si="7"/>
        <v>\181017_E0022_P02_2710_2_S_M06_1</v>
      </c>
      <c r="Y995" s="159">
        <v>-1.0</v>
      </c>
    </row>
    <row r="996">
      <c r="A996" s="16" t="str">
        <f>Tracking!A988</f>
        <v>181017_E0022_P02_HEK_125_S_M06_1</v>
      </c>
      <c r="C996" t="str">
        <f>Tracking!N988</f>
        <v>PC_90min_SWATH_100VW</v>
      </c>
      <c r="E996" s="160" t="str">
        <f t="shared" si="2"/>
        <v>181017_E0022_P02_HEK_125_S_M06_1</v>
      </c>
      <c r="F996" s="157"/>
      <c r="G996" s="157" t="s">
        <v>901</v>
      </c>
      <c r="H996" s="157">
        <v>1.0</v>
      </c>
      <c r="I996" s="157" t="s">
        <v>902</v>
      </c>
      <c r="J996" s="160"/>
      <c r="K996" s="160"/>
      <c r="L996" s="160" t="str">
        <f t="shared" si="3"/>
        <v>PC_90min_SWATH_100VW</v>
      </c>
      <c r="M996" s="160" t="str">
        <f t="shared" si="4"/>
        <v>\181017_E0022_P02_HEK_125_S_M06_1</v>
      </c>
      <c r="N996" s="157">
        <v>-1.0</v>
      </c>
      <c r="P996" s="161" t="str">
        <f t="shared" si="5"/>
        <v>181017_E0022_P02_HEK_125_S_M06_1</v>
      </c>
      <c r="Q996" s="159"/>
      <c r="R996" s="159" t="s">
        <v>901</v>
      </c>
      <c r="S996" s="159">
        <v>1.0</v>
      </c>
      <c r="T996" s="159" t="s">
        <v>902</v>
      </c>
      <c r="U996" s="161" t="str">
        <f t="shared" ref="U996:W996" si="991">J996</f>
        <v/>
      </c>
      <c r="V996" s="161" t="str">
        <f t="shared" si="991"/>
        <v/>
      </c>
      <c r="W996" s="161" t="str">
        <f t="shared" si="991"/>
        <v>PC_90min_SWATH_100VW</v>
      </c>
      <c r="X996" s="161" t="str">
        <f t="shared" si="7"/>
        <v>\181017_E0022_P02_HEK_125_S_M06_1</v>
      </c>
      <c r="Y996" s="159">
        <v>-1.0</v>
      </c>
    </row>
    <row r="997">
      <c r="A997" s="16" t="str">
        <f>Tracking!A989</f>
        <v>181017_E0022_P02_3092_3_S_M06_1</v>
      </c>
      <c r="C997" t="str">
        <f>Tracking!N989</f>
        <v>PC_90min_SWATH_100VW</v>
      </c>
      <c r="E997" s="160" t="str">
        <f t="shared" si="2"/>
        <v>181017_E0022_P02_3092_3_S_M06_1</v>
      </c>
      <c r="F997" s="157"/>
      <c r="G997" s="157" t="s">
        <v>901</v>
      </c>
      <c r="H997" s="157">
        <v>1.0</v>
      </c>
      <c r="I997" s="157" t="s">
        <v>902</v>
      </c>
      <c r="J997" s="160"/>
      <c r="K997" s="160"/>
      <c r="L997" s="160" t="str">
        <f t="shared" si="3"/>
        <v>PC_90min_SWATH_100VW</v>
      </c>
      <c r="M997" s="160" t="str">
        <f t="shared" si="4"/>
        <v>\181017_E0022_P02_3092_3_S_M06_1</v>
      </c>
      <c r="N997" s="157">
        <v>-1.0</v>
      </c>
      <c r="P997" s="161" t="str">
        <f t="shared" si="5"/>
        <v>181017_E0022_P02_3092_3_S_M06_1</v>
      </c>
      <c r="Q997" s="159"/>
      <c r="R997" s="159" t="s">
        <v>901</v>
      </c>
      <c r="S997" s="159">
        <v>1.0</v>
      </c>
      <c r="T997" s="159" t="s">
        <v>902</v>
      </c>
      <c r="U997" s="161" t="str">
        <f t="shared" ref="U997:W997" si="992">J997</f>
        <v/>
      </c>
      <c r="V997" s="161" t="str">
        <f t="shared" si="992"/>
        <v/>
      </c>
      <c r="W997" s="161" t="str">
        <f t="shared" si="992"/>
        <v>PC_90min_SWATH_100VW</v>
      </c>
      <c r="X997" s="161" t="str">
        <f t="shared" si="7"/>
        <v>\181017_E0022_P02_3092_3_S_M06_1</v>
      </c>
      <c r="Y997" s="159">
        <v>-1.0</v>
      </c>
    </row>
    <row r="998">
      <c r="A998" s="16" t="str">
        <f>Tracking!A990</f>
        <v>181017_E0022_P02_3092_2_S_M06_1</v>
      </c>
      <c r="C998" t="str">
        <f>Tracking!N990</f>
        <v>PC_90min_SWATH_100VW</v>
      </c>
      <c r="E998" s="160" t="str">
        <f t="shared" si="2"/>
        <v>181017_E0022_P02_3092_2_S_M06_1</v>
      </c>
      <c r="F998" s="157"/>
      <c r="G998" s="157" t="s">
        <v>901</v>
      </c>
      <c r="H998" s="157">
        <v>1.0</v>
      </c>
      <c r="I998" s="157" t="s">
        <v>902</v>
      </c>
      <c r="J998" s="160"/>
      <c r="K998" s="160"/>
      <c r="L998" s="160" t="str">
        <f t="shared" si="3"/>
        <v>PC_90min_SWATH_100VW</v>
      </c>
      <c r="M998" s="160" t="str">
        <f t="shared" si="4"/>
        <v>\181017_E0022_P02_3092_2_S_M06_1</v>
      </c>
      <c r="N998" s="157">
        <v>-1.0</v>
      </c>
      <c r="P998" s="161" t="str">
        <f t="shared" si="5"/>
        <v>181017_E0022_P02_3092_2_S_M06_1</v>
      </c>
      <c r="Q998" s="159"/>
      <c r="R998" s="159" t="s">
        <v>901</v>
      </c>
      <c r="S998" s="159">
        <v>1.0</v>
      </c>
      <c r="T998" s="159" t="s">
        <v>902</v>
      </c>
      <c r="U998" s="161" t="str">
        <f t="shared" ref="U998:W998" si="993">J998</f>
        <v/>
      </c>
      <c r="V998" s="161" t="str">
        <f t="shared" si="993"/>
        <v/>
      </c>
      <c r="W998" s="161" t="str">
        <f t="shared" si="993"/>
        <v>PC_90min_SWATH_100VW</v>
      </c>
      <c r="X998" s="161" t="str">
        <f t="shared" si="7"/>
        <v>\181017_E0022_P02_3092_2_S_M06_1</v>
      </c>
      <c r="Y998" s="159">
        <v>-1.0</v>
      </c>
    </row>
    <row r="999">
      <c r="A999" s="16" t="str">
        <f>Tracking!A991</f>
        <v>181017_E0022_P02_2710_3_S_M06_1</v>
      </c>
      <c r="C999" t="str">
        <f>Tracking!N991</f>
        <v>PC_90min_SWATH_100VW</v>
      </c>
      <c r="E999" s="160" t="str">
        <f t="shared" si="2"/>
        <v>181017_E0022_P02_2710_3_S_M06_1</v>
      </c>
      <c r="F999" s="157"/>
      <c r="G999" s="157" t="s">
        <v>901</v>
      </c>
      <c r="H999" s="157">
        <v>1.0</v>
      </c>
      <c r="I999" s="157" t="s">
        <v>902</v>
      </c>
      <c r="J999" s="160"/>
      <c r="K999" s="160"/>
      <c r="L999" s="160" t="str">
        <f t="shared" si="3"/>
        <v>PC_90min_SWATH_100VW</v>
      </c>
      <c r="M999" s="160" t="str">
        <f t="shared" si="4"/>
        <v>\181017_E0022_P02_2710_3_S_M06_1</v>
      </c>
      <c r="N999" s="157">
        <v>-1.0</v>
      </c>
      <c r="P999" s="161" t="str">
        <f t="shared" si="5"/>
        <v>181017_E0022_P02_2710_3_S_M06_1</v>
      </c>
      <c r="Q999" s="159"/>
      <c r="R999" s="159" t="s">
        <v>901</v>
      </c>
      <c r="S999" s="159">
        <v>1.0</v>
      </c>
      <c r="T999" s="159" t="s">
        <v>902</v>
      </c>
      <c r="U999" s="161" t="str">
        <f t="shared" ref="U999:W999" si="994">J999</f>
        <v/>
      </c>
      <c r="V999" s="161" t="str">
        <f t="shared" si="994"/>
        <v/>
      </c>
      <c r="W999" s="161" t="str">
        <f t="shared" si="994"/>
        <v>PC_90min_SWATH_100VW</v>
      </c>
      <c r="X999" s="161" t="str">
        <f t="shared" si="7"/>
        <v>\181017_E0022_P02_2710_3_S_M06_1</v>
      </c>
      <c r="Y999" s="159">
        <v>-1.0</v>
      </c>
    </row>
    <row r="1000">
      <c r="A1000" s="16" t="str">
        <f>Tracking!A992</f>
        <v>181017_E0022_P02_8252_3_S_M06_1</v>
      </c>
      <c r="C1000" t="str">
        <f>Tracking!N992</f>
        <v>PC_90min_SWATH_100VW</v>
      </c>
      <c r="E1000" s="160" t="str">
        <f t="shared" si="2"/>
        <v>181017_E0022_P02_8252_3_S_M06_1</v>
      </c>
      <c r="F1000" s="157"/>
      <c r="G1000" s="157" t="s">
        <v>901</v>
      </c>
      <c r="H1000" s="157">
        <v>1.0</v>
      </c>
      <c r="I1000" s="157" t="s">
        <v>902</v>
      </c>
      <c r="J1000" s="160"/>
      <c r="K1000" s="160"/>
      <c r="L1000" s="160" t="str">
        <f t="shared" si="3"/>
        <v>PC_90min_SWATH_100VW</v>
      </c>
      <c r="M1000" s="160" t="str">
        <f t="shared" si="4"/>
        <v>\181017_E0022_P02_8252_3_S_M06_1</v>
      </c>
      <c r="N1000" s="157">
        <v>-1.0</v>
      </c>
      <c r="P1000" s="161" t="str">
        <f t="shared" si="5"/>
        <v>181017_E0022_P02_8252_3_S_M06_1</v>
      </c>
      <c r="Q1000" s="159"/>
      <c r="R1000" s="159" t="s">
        <v>901</v>
      </c>
      <c r="S1000" s="159">
        <v>1.0</v>
      </c>
      <c r="T1000" s="159" t="s">
        <v>902</v>
      </c>
      <c r="U1000" s="161" t="str">
        <f t="shared" ref="U1000:W1000" si="995">J1000</f>
        <v/>
      </c>
      <c r="V1000" s="161" t="str">
        <f t="shared" si="995"/>
        <v/>
      </c>
      <c r="W1000" s="161" t="str">
        <f t="shared" si="995"/>
        <v>PC_90min_SWATH_100VW</v>
      </c>
      <c r="X1000" s="161" t="str">
        <f t="shared" si="7"/>
        <v>\181017_E0022_P02_8252_3_S_M06_1</v>
      </c>
      <c r="Y1000" s="159">
        <v>-1.0</v>
      </c>
    </row>
    <row r="1001">
      <c r="A1001" s="16" t="str">
        <f>Tracking!A993</f>
        <v>181017_E0022_P02_8969_1_S_M06_1</v>
      </c>
      <c r="C1001" t="str">
        <f>Tracking!N993</f>
        <v>PC_90min_SWATH_100VW</v>
      </c>
      <c r="E1001" s="160" t="str">
        <f t="shared" si="2"/>
        <v>181017_E0022_P02_8969_1_S_M06_1</v>
      </c>
      <c r="F1001" s="157"/>
      <c r="G1001" s="157" t="s">
        <v>901</v>
      </c>
      <c r="H1001" s="157">
        <v>1.0</v>
      </c>
      <c r="I1001" s="157" t="s">
        <v>902</v>
      </c>
      <c r="J1001" s="160"/>
      <c r="K1001" s="160"/>
      <c r="L1001" s="160" t="str">
        <f t="shared" si="3"/>
        <v>PC_90min_SWATH_100VW</v>
      </c>
      <c r="M1001" s="160" t="str">
        <f t="shared" si="4"/>
        <v>\181017_E0022_P02_8969_1_S_M06_1</v>
      </c>
      <c r="N1001" s="157">
        <v>-1.0</v>
      </c>
      <c r="P1001" s="161" t="str">
        <f t="shared" si="5"/>
        <v>181017_E0022_P02_8969_1_S_M06_1</v>
      </c>
      <c r="Q1001" s="159"/>
      <c r="R1001" s="159" t="s">
        <v>901</v>
      </c>
      <c r="S1001" s="159">
        <v>1.0</v>
      </c>
      <c r="T1001" s="159" t="s">
        <v>902</v>
      </c>
      <c r="U1001" s="161" t="str">
        <f t="shared" ref="U1001:W1001" si="996">J1001</f>
        <v/>
      </c>
      <c r="V1001" s="161" t="str">
        <f t="shared" si="996"/>
        <v/>
      </c>
      <c r="W1001" s="161" t="str">
        <f t="shared" si="996"/>
        <v>PC_90min_SWATH_100VW</v>
      </c>
      <c r="X1001" s="161" t="str">
        <f t="shared" si="7"/>
        <v>\181017_E0022_P02_8969_1_S_M06_1</v>
      </c>
      <c r="Y1001" s="159">
        <v>-1.0</v>
      </c>
    </row>
    <row r="1002">
      <c r="A1002" s="16" t="str">
        <f>Tracking!A994</f>
        <v>181017_E0022_P02_8969_3_S_M06_1</v>
      </c>
      <c r="C1002" t="str">
        <f>Tracking!N994</f>
        <v>PC_90min_SWATH_100VW</v>
      </c>
      <c r="E1002" s="160" t="str">
        <f t="shared" si="2"/>
        <v>181017_E0022_P02_8969_3_S_M06_1</v>
      </c>
      <c r="F1002" s="157"/>
      <c r="G1002" s="157" t="s">
        <v>901</v>
      </c>
      <c r="H1002" s="157">
        <v>1.0</v>
      </c>
      <c r="I1002" s="157" t="s">
        <v>902</v>
      </c>
      <c r="J1002" s="160"/>
      <c r="K1002" s="160"/>
      <c r="L1002" s="160" t="str">
        <f t="shared" si="3"/>
        <v>PC_90min_SWATH_100VW</v>
      </c>
      <c r="M1002" s="160" t="str">
        <f t="shared" si="4"/>
        <v>\181017_E0022_P02_8969_3_S_M06_1</v>
      </c>
      <c r="N1002" s="157">
        <v>-1.0</v>
      </c>
      <c r="P1002" s="161" t="str">
        <f t="shared" si="5"/>
        <v>181017_E0022_P02_8969_3_S_M06_1</v>
      </c>
      <c r="Q1002" s="159"/>
      <c r="R1002" s="159" t="s">
        <v>901</v>
      </c>
      <c r="S1002" s="159">
        <v>1.0</v>
      </c>
      <c r="T1002" s="159" t="s">
        <v>902</v>
      </c>
      <c r="U1002" s="161" t="str">
        <f t="shared" ref="U1002:W1002" si="997">J1002</f>
        <v/>
      </c>
      <c r="V1002" s="161" t="str">
        <f t="shared" si="997"/>
        <v/>
      </c>
      <c r="W1002" s="161" t="str">
        <f t="shared" si="997"/>
        <v>PC_90min_SWATH_100VW</v>
      </c>
      <c r="X1002" s="161" t="str">
        <f t="shared" si="7"/>
        <v>\181017_E0022_P02_8969_3_S_M06_1</v>
      </c>
      <c r="Y1002" s="159">
        <v>-1.0</v>
      </c>
    </row>
    <row r="1003">
      <c r="A1003" s="16" t="str">
        <f>Tracking!A995</f>
        <v>181017_E0022_P02_2710_1_S_M06_1</v>
      </c>
      <c r="C1003" t="str">
        <f>Tracking!N995</f>
        <v>PC_90min_SWATH_100VW</v>
      </c>
      <c r="E1003" s="160" t="str">
        <f t="shared" si="2"/>
        <v>181017_E0022_P02_2710_1_S_M06_1</v>
      </c>
      <c r="F1003" s="157"/>
      <c r="G1003" s="157" t="s">
        <v>901</v>
      </c>
      <c r="H1003" s="157">
        <v>1.0</v>
      </c>
      <c r="I1003" s="157" t="s">
        <v>902</v>
      </c>
      <c r="J1003" s="160"/>
      <c r="K1003" s="160"/>
      <c r="L1003" s="160" t="str">
        <f t="shared" si="3"/>
        <v>PC_90min_SWATH_100VW</v>
      </c>
      <c r="M1003" s="160" t="str">
        <f t="shared" si="4"/>
        <v>\181017_E0022_P02_2710_1_S_M06_1</v>
      </c>
      <c r="N1003" s="157">
        <v>-1.0</v>
      </c>
      <c r="P1003" s="161" t="str">
        <f t="shared" si="5"/>
        <v>181017_E0022_P02_2710_1_S_M06_1</v>
      </c>
      <c r="Q1003" s="159"/>
      <c r="R1003" s="159" t="s">
        <v>901</v>
      </c>
      <c r="S1003" s="159">
        <v>1.0</v>
      </c>
      <c r="T1003" s="159" t="s">
        <v>902</v>
      </c>
      <c r="U1003" s="161" t="str">
        <f t="shared" ref="U1003:W1003" si="998">J1003</f>
        <v/>
      </c>
      <c r="V1003" s="161" t="str">
        <f t="shared" si="998"/>
        <v/>
      </c>
      <c r="W1003" s="161" t="str">
        <f t="shared" si="998"/>
        <v>PC_90min_SWATH_100VW</v>
      </c>
      <c r="X1003" s="161" t="str">
        <f t="shared" si="7"/>
        <v>\181017_E0022_P02_2710_1_S_M06_1</v>
      </c>
      <c r="Y1003" s="159">
        <v>-1.0</v>
      </c>
    </row>
    <row r="1004">
      <c r="A1004" s="16" t="str">
        <f>Tracking!A996</f>
        <v>181017_E0022_P02_HEK_H002_S_M06_2</v>
      </c>
      <c r="C1004" t="str">
        <f>Tracking!N996</f>
        <v>PC_90min_SWATH_100VW</v>
      </c>
      <c r="E1004" s="160" t="str">
        <f t="shared" si="2"/>
        <v>181017_E0022_P02_HEK_H002_S_M06_2</v>
      </c>
      <c r="F1004" s="157"/>
      <c r="G1004" s="157" t="s">
        <v>901</v>
      </c>
      <c r="H1004" s="157">
        <v>1.0</v>
      </c>
      <c r="I1004" s="157" t="s">
        <v>902</v>
      </c>
      <c r="J1004" s="160"/>
      <c r="K1004" s="160"/>
      <c r="L1004" s="160" t="str">
        <f t="shared" si="3"/>
        <v>PC_90min_SWATH_100VW</v>
      </c>
      <c r="M1004" s="160" t="str">
        <f t="shared" si="4"/>
        <v>\181017_E0022_P02_HEK_H002_S_M06_2</v>
      </c>
      <c r="N1004" s="157">
        <v>-1.0</v>
      </c>
      <c r="P1004" s="161" t="str">
        <f t="shared" si="5"/>
        <v>181017_E0022_P02_HEK_H002_S_M06_2</v>
      </c>
      <c r="Q1004" s="159"/>
      <c r="R1004" s="159" t="s">
        <v>901</v>
      </c>
      <c r="S1004" s="159">
        <v>1.0</v>
      </c>
      <c r="T1004" s="159" t="s">
        <v>902</v>
      </c>
      <c r="U1004" s="161" t="str">
        <f t="shared" ref="U1004:W1004" si="999">J1004</f>
        <v/>
      </c>
      <c r="V1004" s="161" t="str">
        <f t="shared" si="999"/>
        <v/>
      </c>
      <c r="W1004" s="161" t="str">
        <f t="shared" si="999"/>
        <v>PC_90min_SWATH_100VW</v>
      </c>
      <c r="X1004" s="161" t="str">
        <f t="shared" si="7"/>
        <v>\181017_E0022_P02_HEK_H002_S_M06_2</v>
      </c>
      <c r="Y1004" s="159">
        <v>-1.0</v>
      </c>
    </row>
    <row r="1005">
      <c r="A1005" s="16" t="str">
        <f>Tracking!A997</f>
        <v>181017_E0022_P02_HEK_126_S_M06_1</v>
      </c>
      <c r="C1005" t="str">
        <f>Tracking!N997</f>
        <v>PC_90min_SWATH_100VW</v>
      </c>
      <c r="E1005" s="160" t="str">
        <f t="shared" si="2"/>
        <v>181017_E0022_P02_HEK_126_S_M06_1</v>
      </c>
      <c r="F1005" s="157"/>
      <c r="G1005" s="157" t="s">
        <v>901</v>
      </c>
      <c r="H1005" s="157">
        <v>1.0</v>
      </c>
      <c r="I1005" s="157" t="s">
        <v>902</v>
      </c>
      <c r="J1005" s="160"/>
      <c r="K1005" s="160"/>
      <c r="L1005" s="160" t="str">
        <f t="shared" si="3"/>
        <v>PC_90min_SWATH_100VW</v>
      </c>
      <c r="M1005" s="160" t="str">
        <f t="shared" si="4"/>
        <v>\181017_E0022_P02_HEK_126_S_M06_1</v>
      </c>
      <c r="N1005" s="157">
        <v>-1.0</v>
      </c>
      <c r="P1005" s="161" t="str">
        <f t="shared" si="5"/>
        <v>181017_E0022_P02_HEK_126_S_M06_1</v>
      </c>
      <c r="Q1005" s="159"/>
      <c r="R1005" s="159" t="s">
        <v>901</v>
      </c>
      <c r="S1005" s="159">
        <v>1.0</v>
      </c>
      <c r="T1005" s="159" t="s">
        <v>902</v>
      </c>
      <c r="U1005" s="161" t="str">
        <f t="shared" ref="U1005:W1005" si="1000">J1005</f>
        <v/>
      </c>
      <c r="V1005" s="161" t="str">
        <f t="shared" si="1000"/>
        <v/>
      </c>
      <c r="W1005" s="161" t="str">
        <f t="shared" si="1000"/>
        <v>PC_90min_SWATH_100VW</v>
      </c>
      <c r="X1005" s="161" t="str">
        <f t="shared" si="7"/>
        <v>\181017_E0022_P02_HEK_126_S_M06_1</v>
      </c>
      <c r="Y1005" s="159">
        <v>-1.0</v>
      </c>
    </row>
    <row r="1006">
      <c r="A1006" s="16" t="str">
        <f>Tracking!A998</f>
        <v>181017_E0022_P02_8876_1_S_M06_1</v>
      </c>
      <c r="C1006" t="str">
        <f>Tracking!N998</f>
        <v>PC_90min_SWATH_100VW</v>
      </c>
      <c r="E1006" s="160" t="str">
        <f t="shared" si="2"/>
        <v>181017_E0022_P02_8876_1_S_M06_1</v>
      </c>
      <c r="F1006" s="157"/>
      <c r="G1006" s="157" t="s">
        <v>901</v>
      </c>
      <c r="H1006" s="157">
        <v>1.0</v>
      </c>
      <c r="I1006" s="157" t="s">
        <v>902</v>
      </c>
      <c r="J1006" s="160"/>
      <c r="K1006" s="160"/>
      <c r="L1006" s="160" t="str">
        <f t="shared" si="3"/>
        <v>PC_90min_SWATH_100VW</v>
      </c>
      <c r="M1006" s="160" t="str">
        <f t="shared" si="4"/>
        <v>\181017_E0022_P02_8876_1_S_M06_1</v>
      </c>
      <c r="N1006" s="157">
        <v>-1.0</v>
      </c>
      <c r="P1006" s="161" t="str">
        <f t="shared" si="5"/>
        <v>181017_E0022_P02_8876_1_S_M06_1</v>
      </c>
      <c r="Q1006" s="159"/>
      <c r="R1006" s="159" t="s">
        <v>901</v>
      </c>
      <c r="S1006" s="159">
        <v>1.0</v>
      </c>
      <c r="T1006" s="159" t="s">
        <v>902</v>
      </c>
      <c r="U1006" s="161" t="str">
        <f t="shared" ref="U1006:W1006" si="1001">J1006</f>
        <v/>
      </c>
      <c r="V1006" s="161" t="str">
        <f t="shared" si="1001"/>
        <v/>
      </c>
      <c r="W1006" s="161" t="str">
        <f t="shared" si="1001"/>
        <v>PC_90min_SWATH_100VW</v>
      </c>
      <c r="X1006" s="161" t="str">
        <f t="shared" si="7"/>
        <v>\181017_E0022_P02_8876_1_S_M06_1</v>
      </c>
      <c r="Y1006" s="159">
        <v>-1.0</v>
      </c>
    </row>
    <row r="1007">
      <c r="A1007" s="16" t="str">
        <f>Tracking!A999</f>
        <v>181017_E0022_P02_6833_2_S_M06_1</v>
      </c>
      <c r="C1007" t="str">
        <f>Tracking!N999</f>
        <v>PC_90min_SWATH_100VW</v>
      </c>
      <c r="E1007" s="160" t="str">
        <f t="shared" si="2"/>
        <v>181017_E0022_P02_6833_2_S_M06_1</v>
      </c>
      <c r="F1007" s="157"/>
      <c r="G1007" s="157" t="s">
        <v>901</v>
      </c>
      <c r="H1007" s="157">
        <v>1.0</v>
      </c>
      <c r="I1007" s="157" t="s">
        <v>902</v>
      </c>
      <c r="J1007" s="160"/>
      <c r="K1007" s="160"/>
      <c r="L1007" s="160" t="str">
        <f t="shared" si="3"/>
        <v>PC_90min_SWATH_100VW</v>
      </c>
      <c r="M1007" s="160" t="str">
        <f t="shared" si="4"/>
        <v>\181017_E0022_P02_6833_2_S_M06_1</v>
      </c>
      <c r="N1007" s="157">
        <v>-1.0</v>
      </c>
      <c r="P1007" s="161" t="str">
        <f t="shared" si="5"/>
        <v>181017_E0022_P02_6833_2_S_M06_1</v>
      </c>
      <c r="Q1007" s="159"/>
      <c r="R1007" s="159" t="s">
        <v>901</v>
      </c>
      <c r="S1007" s="159">
        <v>1.0</v>
      </c>
      <c r="T1007" s="159" t="s">
        <v>902</v>
      </c>
      <c r="U1007" s="161" t="str">
        <f t="shared" ref="U1007:W1007" si="1002">J1007</f>
        <v/>
      </c>
      <c r="V1007" s="161" t="str">
        <f t="shared" si="1002"/>
        <v/>
      </c>
      <c r="W1007" s="161" t="str">
        <f t="shared" si="1002"/>
        <v>PC_90min_SWATH_100VW</v>
      </c>
      <c r="X1007" s="161" t="str">
        <f t="shared" si="7"/>
        <v>\181017_E0022_P02_6833_2_S_M06_1</v>
      </c>
      <c r="Y1007" s="159">
        <v>-1.0</v>
      </c>
    </row>
    <row r="1008">
      <c r="A1008" s="16" t="str">
        <f>Tracking!A1000</f>
        <v>181017_E0022_P02_7271_2_S_M06_1</v>
      </c>
      <c r="C1008" t="str">
        <f>Tracking!N1000</f>
        <v>PC_90min_SWATH_100VW</v>
      </c>
      <c r="E1008" s="160" t="str">
        <f t="shared" si="2"/>
        <v>181017_E0022_P02_7271_2_S_M06_1</v>
      </c>
      <c r="F1008" s="157"/>
      <c r="G1008" s="157" t="s">
        <v>901</v>
      </c>
      <c r="H1008" s="157">
        <v>1.0</v>
      </c>
      <c r="I1008" s="157" t="s">
        <v>902</v>
      </c>
      <c r="J1008" s="160"/>
      <c r="K1008" s="160"/>
      <c r="L1008" s="160" t="str">
        <f t="shared" si="3"/>
        <v>PC_90min_SWATH_100VW</v>
      </c>
      <c r="M1008" s="160" t="str">
        <f t="shared" si="4"/>
        <v>\181017_E0022_P02_7271_2_S_M06_1</v>
      </c>
      <c r="N1008" s="157">
        <v>-1.0</v>
      </c>
      <c r="P1008" s="161" t="str">
        <f t="shared" si="5"/>
        <v>181017_E0022_P02_7271_2_S_M06_1</v>
      </c>
      <c r="Q1008" s="159"/>
      <c r="R1008" s="159" t="s">
        <v>901</v>
      </c>
      <c r="S1008" s="159">
        <v>1.0</v>
      </c>
      <c r="T1008" s="159" t="s">
        <v>902</v>
      </c>
      <c r="U1008" s="161" t="str">
        <f t="shared" ref="U1008:W1008" si="1003">J1008</f>
        <v/>
      </c>
      <c r="V1008" s="161" t="str">
        <f t="shared" si="1003"/>
        <v/>
      </c>
      <c r="W1008" s="161" t="str">
        <f t="shared" si="1003"/>
        <v>PC_90min_SWATH_100VW</v>
      </c>
      <c r="X1008" s="161" t="str">
        <f t="shared" si="7"/>
        <v>\181017_E0022_P02_7271_2_S_M06_1</v>
      </c>
      <c r="Y1008" s="159">
        <v>-1.0</v>
      </c>
    </row>
  </sheetData>
  <conditionalFormatting sqref="C11:C1008">
    <cfRule type="notContainsBlanks" dxfId="3" priority="1">
      <formula>LEN(TRIM(C11))&gt;0</formula>
    </cfRule>
  </conditionalFormatting>
  <dataValidations>
    <dataValidation type="list" allowBlank="1" sqref="J11:J1008">
      <formula1>"1,2"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2" max="2" width="21.0"/>
    <col customWidth="1" min="3" max="3" width="22.86"/>
    <col customWidth="1" min="4" max="4" width="25.14"/>
    <col customWidth="1" min="6" max="6" width="18.57"/>
    <col customWidth="1" min="7" max="7" width="23.71"/>
    <col customWidth="1" min="9" max="10" width="26.43"/>
    <col customWidth="1" min="11" max="11" width="22.43"/>
    <col customWidth="1" min="12" max="12" width="19.57"/>
    <col customWidth="1" min="13" max="13" width="23.43"/>
    <col customWidth="1" min="14" max="14" width="18.29"/>
  </cols>
  <sheetData>
    <row r="1">
      <c r="A1" s="274" t="s">
        <v>2339</v>
      </c>
      <c r="B1" s="274" t="s">
        <v>2343</v>
      </c>
      <c r="C1" s="274" t="s">
        <v>2344</v>
      </c>
      <c r="D1" s="274" t="s">
        <v>2345</v>
      </c>
      <c r="E1" s="275" t="s">
        <v>2346</v>
      </c>
      <c r="F1" s="275" t="s">
        <v>2347</v>
      </c>
      <c r="G1" s="274" t="s">
        <v>2348</v>
      </c>
      <c r="H1" s="274" t="s">
        <v>64</v>
      </c>
      <c r="I1" s="274" t="s">
        <v>2349</v>
      </c>
      <c r="J1" s="274" t="s">
        <v>360</v>
      </c>
      <c r="K1" s="274" t="s">
        <v>2350</v>
      </c>
      <c r="L1" s="274" t="s">
        <v>2351</v>
      </c>
      <c r="M1" s="274" t="s">
        <v>2352</v>
      </c>
      <c r="N1" s="274" t="s">
        <v>2353</v>
      </c>
      <c r="O1" s="274" t="s">
        <v>2354</v>
      </c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</row>
    <row r="2">
      <c r="A2" s="277"/>
      <c r="B2" s="277" t="s">
        <v>2356</v>
      </c>
      <c r="C2" s="92" t="s">
        <v>2357</v>
      </c>
      <c r="D2" s="92" t="s">
        <v>2357</v>
      </c>
      <c r="E2" s="278" t="s">
        <v>2358</v>
      </c>
      <c r="F2" s="277" t="s">
        <v>2360</v>
      </c>
      <c r="G2" s="277" t="s">
        <v>2361</v>
      </c>
      <c r="H2" s="277"/>
      <c r="I2" s="277" t="s">
        <v>2362</v>
      </c>
      <c r="J2" s="277"/>
      <c r="K2" s="277" t="s">
        <v>2363</v>
      </c>
      <c r="L2" s="279"/>
      <c r="M2" s="279"/>
      <c r="N2" s="279"/>
      <c r="O2" s="279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</row>
    <row r="3">
      <c r="A3" s="277"/>
      <c r="B3" s="277"/>
      <c r="C3" s="92"/>
      <c r="D3" s="92"/>
      <c r="E3" s="92"/>
      <c r="F3" s="277"/>
      <c r="G3" s="280"/>
      <c r="H3" s="277"/>
      <c r="I3" s="277"/>
      <c r="J3" s="281"/>
      <c r="K3" s="279"/>
      <c r="L3" s="279"/>
      <c r="M3" s="279"/>
      <c r="N3" s="279"/>
      <c r="O3" s="279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</row>
    <row r="4">
      <c r="A4" s="277"/>
      <c r="B4" s="277"/>
      <c r="C4" s="92"/>
      <c r="D4" s="92"/>
      <c r="E4" s="92"/>
      <c r="F4" s="277"/>
      <c r="G4" s="280"/>
      <c r="H4" s="277"/>
      <c r="I4" s="277"/>
      <c r="J4" s="281"/>
      <c r="K4" s="279"/>
      <c r="L4" s="279"/>
      <c r="M4" s="279"/>
      <c r="N4" s="279"/>
      <c r="O4" s="279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</row>
    <row r="5">
      <c r="A5" s="277"/>
      <c r="B5" s="277"/>
      <c r="C5" s="92"/>
      <c r="D5" s="92"/>
      <c r="E5" s="92"/>
      <c r="F5" s="277"/>
      <c r="G5" s="280"/>
      <c r="H5" s="277"/>
      <c r="I5" s="277"/>
      <c r="J5" s="281"/>
      <c r="K5" s="279"/>
      <c r="L5" s="279"/>
      <c r="M5" s="279"/>
      <c r="N5" s="279"/>
      <c r="O5" s="279"/>
      <c r="P5" s="276"/>
      <c r="Q5" s="276"/>
      <c r="R5" s="276"/>
      <c r="S5" s="276"/>
      <c r="T5" s="276"/>
      <c r="U5" s="276"/>
      <c r="V5" s="276"/>
      <c r="W5" s="276"/>
      <c r="X5" s="276"/>
      <c r="Y5" s="276"/>
      <c r="Z5" s="276"/>
      <c r="AA5" s="276"/>
    </row>
    <row r="6">
      <c r="A6" s="277"/>
      <c r="B6" s="277"/>
      <c r="C6" s="92"/>
      <c r="D6" s="92"/>
      <c r="E6" s="92"/>
      <c r="F6" s="277"/>
      <c r="G6" s="280"/>
      <c r="H6" s="277"/>
      <c r="I6" s="277"/>
      <c r="J6" s="281"/>
      <c r="K6" s="279"/>
      <c r="L6" s="279"/>
      <c r="M6" s="279"/>
      <c r="N6" s="279"/>
      <c r="O6" s="279"/>
      <c r="P6" s="276"/>
      <c r="Q6" s="276"/>
      <c r="R6" s="276"/>
      <c r="S6" s="276"/>
      <c r="T6" s="276"/>
      <c r="U6" s="276"/>
      <c r="V6" s="276"/>
      <c r="W6" s="276"/>
      <c r="X6" s="276"/>
      <c r="Y6" s="276"/>
      <c r="Z6" s="276"/>
      <c r="AA6" s="276"/>
    </row>
    <row r="7">
      <c r="A7" s="277"/>
      <c r="B7" s="277"/>
      <c r="C7" s="92"/>
      <c r="D7" s="92"/>
      <c r="E7" s="92"/>
      <c r="F7" s="277"/>
      <c r="G7" s="280"/>
      <c r="H7" s="277"/>
      <c r="I7" s="277"/>
      <c r="J7" s="281"/>
      <c r="K7" s="279"/>
      <c r="L7" s="279"/>
      <c r="M7" s="279"/>
      <c r="N7" s="279"/>
      <c r="O7" s="279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</row>
    <row r="8">
      <c r="A8" s="277"/>
      <c r="B8" s="277"/>
      <c r="C8" s="92"/>
      <c r="D8" s="92"/>
      <c r="E8" s="92"/>
      <c r="F8" s="277"/>
      <c r="G8" s="280"/>
      <c r="H8" s="277"/>
      <c r="I8" s="277"/>
      <c r="J8" s="281"/>
      <c r="K8" s="279"/>
      <c r="L8" s="279"/>
      <c r="M8" s="279"/>
      <c r="N8" s="279"/>
      <c r="O8" s="279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</row>
    <row r="9">
      <c r="A9" s="277"/>
      <c r="B9" s="277"/>
      <c r="C9" s="92"/>
      <c r="D9" s="92"/>
      <c r="E9" s="92"/>
      <c r="F9" s="277"/>
      <c r="G9" s="280"/>
      <c r="H9" s="277"/>
      <c r="I9" s="277"/>
      <c r="J9" s="281"/>
      <c r="K9" s="279"/>
      <c r="L9" s="279"/>
      <c r="M9" s="279"/>
      <c r="N9" s="279"/>
      <c r="O9" s="279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</row>
    <row r="10">
      <c r="A10" s="277"/>
      <c r="B10" s="277"/>
      <c r="C10" s="92"/>
      <c r="D10" s="92"/>
      <c r="E10" s="92"/>
      <c r="F10" s="277"/>
      <c r="G10" s="280"/>
      <c r="H10" s="277"/>
      <c r="I10" s="277"/>
      <c r="J10" s="281"/>
      <c r="K10" s="279"/>
      <c r="L10" s="279"/>
      <c r="M10" s="279"/>
      <c r="N10" s="279"/>
      <c r="O10" s="279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</row>
    <row r="11">
      <c r="A11" s="277"/>
      <c r="B11" s="277"/>
      <c r="C11" s="92"/>
      <c r="D11" s="92"/>
      <c r="E11" s="92"/>
      <c r="F11" s="277"/>
      <c r="G11" s="280"/>
      <c r="H11" s="277"/>
      <c r="I11" s="277"/>
      <c r="J11" s="281"/>
      <c r="K11" s="279"/>
      <c r="L11" s="279"/>
      <c r="M11" s="279"/>
      <c r="N11" s="279"/>
      <c r="O11" s="279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</row>
    <row r="12">
      <c r="A12" s="277"/>
      <c r="B12" s="277"/>
      <c r="C12" s="92"/>
      <c r="D12" s="92"/>
      <c r="E12" s="92"/>
      <c r="F12" s="277"/>
      <c r="G12" s="280"/>
      <c r="H12" s="277"/>
      <c r="I12" s="277"/>
      <c r="J12" s="281"/>
      <c r="K12" s="279"/>
      <c r="L12" s="279"/>
      <c r="M12" s="279"/>
      <c r="N12" s="279"/>
      <c r="O12" s="279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</row>
    <row r="13">
      <c r="A13" s="277"/>
      <c r="B13" s="277"/>
      <c r="C13" s="92"/>
      <c r="D13" s="92"/>
      <c r="E13" s="92"/>
      <c r="F13" s="277"/>
      <c r="G13" s="280"/>
      <c r="H13" s="277"/>
      <c r="I13" s="277"/>
      <c r="J13" s="281"/>
      <c r="K13" s="279"/>
      <c r="L13" s="279"/>
      <c r="M13" s="279"/>
      <c r="N13" s="279"/>
      <c r="O13" s="279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</row>
    <row r="14">
      <c r="A14" s="277"/>
      <c r="B14" s="277"/>
      <c r="C14" s="92"/>
      <c r="D14" s="92"/>
      <c r="E14" s="92"/>
      <c r="F14" s="277"/>
      <c r="G14" s="280"/>
      <c r="H14" s="277"/>
      <c r="I14" s="277"/>
      <c r="J14" s="281"/>
      <c r="K14" s="279"/>
      <c r="L14" s="279"/>
      <c r="M14" s="279"/>
      <c r="N14" s="279"/>
      <c r="O14" s="279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</row>
    <row r="15">
      <c r="A15" s="277"/>
      <c r="B15" s="277"/>
      <c r="C15" s="92"/>
      <c r="D15" s="92"/>
      <c r="E15" s="92"/>
      <c r="F15" s="277"/>
      <c r="G15" s="280"/>
      <c r="H15" s="277"/>
      <c r="I15" s="277"/>
      <c r="J15" s="281"/>
      <c r="K15" s="279"/>
      <c r="L15" s="279"/>
      <c r="M15" s="279"/>
      <c r="N15" s="279"/>
      <c r="O15" s="279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</row>
    <row r="16">
      <c r="A16" s="277"/>
      <c r="B16" s="277"/>
      <c r="C16" s="92"/>
      <c r="D16" s="92"/>
      <c r="E16" s="92"/>
      <c r="F16" s="277"/>
      <c r="G16" s="280"/>
      <c r="H16" s="277"/>
      <c r="I16" s="277"/>
      <c r="J16" s="281"/>
      <c r="K16" s="279"/>
      <c r="L16" s="279"/>
      <c r="M16" s="279"/>
      <c r="N16" s="279"/>
      <c r="O16" s="279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</row>
    <row r="17">
      <c r="A17" s="277"/>
      <c r="B17" s="277"/>
      <c r="C17" s="92"/>
      <c r="D17" s="92"/>
      <c r="E17" s="92"/>
      <c r="F17" s="277"/>
      <c r="G17" s="280"/>
      <c r="H17" s="277"/>
      <c r="I17" s="277"/>
      <c r="J17" s="281"/>
      <c r="K17" s="279"/>
      <c r="L17" s="279"/>
      <c r="M17" s="279"/>
      <c r="N17" s="279"/>
      <c r="O17" s="279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</row>
    <row r="18">
      <c r="A18" s="277"/>
      <c r="B18" s="277"/>
      <c r="C18" s="92"/>
      <c r="D18" s="92"/>
      <c r="E18" s="92"/>
      <c r="F18" s="277"/>
      <c r="G18" s="280"/>
      <c r="H18" s="277"/>
      <c r="I18" s="277"/>
      <c r="J18" s="281"/>
      <c r="K18" s="279"/>
      <c r="L18" s="279"/>
      <c r="M18" s="279"/>
      <c r="N18" s="279"/>
      <c r="O18" s="279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</row>
    <row r="19">
      <c r="A19" s="277"/>
      <c r="B19" s="277"/>
      <c r="C19" s="92"/>
      <c r="D19" s="92"/>
      <c r="E19" s="92"/>
      <c r="F19" s="277"/>
      <c r="G19" s="280"/>
      <c r="H19" s="277"/>
      <c r="I19" s="277"/>
      <c r="J19" s="281"/>
      <c r="K19" s="279"/>
      <c r="L19" s="279"/>
      <c r="M19" s="279"/>
      <c r="N19" s="279"/>
      <c r="O19" s="279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</row>
    <row r="20">
      <c r="A20" s="277"/>
      <c r="B20" s="277"/>
      <c r="C20" s="92"/>
      <c r="D20" s="92"/>
      <c r="E20" s="92"/>
      <c r="F20" s="277"/>
      <c r="G20" s="280"/>
      <c r="H20" s="277"/>
      <c r="I20" s="277"/>
      <c r="J20" s="281"/>
      <c r="K20" s="279"/>
      <c r="L20" s="279"/>
      <c r="M20" s="279"/>
      <c r="N20" s="279"/>
      <c r="O20" s="279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</row>
    <row r="21">
      <c r="A21" s="277"/>
      <c r="B21" s="277"/>
      <c r="C21" s="92"/>
      <c r="D21" s="92"/>
      <c r="E21" s="92"/>
      <c r="F21" s="277"/>
      <c r="G21" s="280"/>
      <c r="H21" s="277"/>
      <c r="I21" s="277"/>
      <c r="J21" s="281"/>
      <c r="K21" s="279"/>
      <c r="L21" s="279"/>
      <c r="M21" s="279"/>
      <c r="N21" s="279"/>
      <c r="O21" s="279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</row>
    <row r="22">
      <c r="A22" s="277"/>
      <c r="B22" s="277"/>
      <c r="C22" s="92"/>
      <c r="D22" s="92"/>
      <c r="E22" s="92"/>
      <c r="F22" s="277"/>
      <c r="G22" s="280"/>
      <c r="H22" s="277"/>
      <c r="I22" s="277"/>
      <c r="J22" s="281"/>
      <c r="K22" s="279"/>
      <c r="L22" s="279"/>
      <c r="M22" s="279"/>
      <c r="N22" s="279"/>
      <c r="O22" s="279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</row>
    <row r="23">
      <c r="A23" s="277"/>
      <c r="B23" s="277"/>
      <c r="C23" s="92"/>
      <c r="D23" s="92"/>
      <c r="E23" s="92"/>
      <c r="F23" s="277"/>
      <c r="G23" s="280"/>
      <c r="H23" s="277"/>
      <c r="I23" s="277"/>
      <c r="J23" s="281"/>
      <c r="K23" s="279"/>
      <c r="L23" s="279"/>
      <c r="M23" s="279"/>
      <c r="N23" s="279"/>
      <c r="O23" s="279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</row>
    <row r="24">
      <c r="A24" s="277"/>
      <c r="B24" s="277"/>
      <c r="C24" s="92"/>
      <c r="D24" s="92"/>
      <c r="E24" s="92"/>
      <c r="F24" s="277"/>
      <c r="G24" s="280"/>
      <c r="H24" s="277"/>
      <c r="I24" s="277"/>
      <c r="J24" s="281"/>
      <c r="K24" s="279"/>
      <c r="L24" s="279"/>
      <c r="M24" s="279"/>
      <c r="N24" s="279"/>
      <c r="O24" s="279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</row>
    <row r="25">
      <c r="A25" s="277"/>
      <c r="B25" s="277"/>
      <c r="C25" s="92"/>
      <c r="D25" s="92"/>
      <c r="E25" s="92"/>
      <c r="F25" s="277"/>
      <c r="G25" s="280"/>
      <c r="H25" s="277"/>
      <c r="I25" s="277"/>
      <c r="J25" s="281"/>
      <c r="K25" s="279"/>
      <c r="L25" s="279"/>
      <c r="M25" s="279"/>
      <c r="N25" s="279"/>
      <c r="O25" s="279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</row>
    <row r="26">
      <c r="A26" s="277"/>
      <c r="B26" s="277"/>
      <c r="C26" s="92"/>
      <c r="D26" s="92"/>
      <c r="E26" s="92"/>
      <c r="F26" s="277"/>
      <c r="G26" s="280"/>
      <c r="H26" s="277"/>
      <c r="I26" s="277"/>
      <c r="J26" s="281"/>
      <c r="K26" s="279"/>
      <c r="L26" s="279"/>
      <c r="M26" s="279"/>
      <c r="N26" s="279"/>
      <c r="O26" s="279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</row>
    <row r="27">
      <c r="A27" s="277"/>
      <c r="B27" s="277"/>
      <c r="C27" s="92"/>
      <c r="D27" s="92"/>
      <c r="E27" s="92"/>
      <c r="F27" s="277"/>
      <c r="G27" s="280"/>
      <c r="H27" s="277"/>
      <c r="I27" s="277"/>
      <c r="J27" s="281"/>
      <c r="K27" s="279"/>
      <c r="L27" s="279"/>
      <c r="M27" s="279"/>
      <c r="N27" s="279"/>
      <c r="O27" s="279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</row>
    <row r="28">
      <c r="A28" s="277"/>
      <c r="B28" s="277"/>
      <c r="C28" s="92"/>
      <c r="D28" s="92"/>
      <c r="E28" s="92"/>
      <c r="F28" s="277"/>
      <c r="G28" s="280"/>
      <c r="H28" s="277"/>
      <c r="I28" s="277"/>
      <c r="J28" s="281"/>
      <c r="K28" s="279"/>
      <c r="L28" s="279"/>
      <c r="M28" s="279"/>
      <c r="N28" s="279"/>
      <c r="O28" s="279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</row>
    <row r="29">
      <c r="A29" s="277"/>
      <c r="B29" s="277"/>
      <c r="C29" s="92"/>
      <c r="D29" s="92"/>
      <c r="E29" s="92"/>
      <c r="F29" s="277"/>
      <c r="G29" s="280"/>
      <c r="H29" s="277"/>
      <c r="I29" s="277"/>
      <c r="J29" s="281"/>
      <c r="K29" s="279"/>
      <c r="L29" s="279"/>
      <c r="M29" s="279"/>
      <c r="N29" s="279"/>
      <c r="O29" s="279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</row>
    <row r="30">
      <c r="A30" s="277"/>
      <c r="B30" s="277"/>
      <c r="C30" s="92"/>
      <c r="D30" s="92"/>
      <c r="E30" s="92"/>
      <c r="F30" s="277"/>
      <c r="G30" s="280"/>
      <c r="H30" s="277"/>
      <c r="I30" s="277"/>
      <c r="J30" s="281"/>
      <c r="K30" s="279"/>
      <c r="L30" s="279"/>
      <c r="M30" s="279"/>
      <c r="N30" s="279"/>
      <c r="O30" s="279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</row>
    <row r="31">
      <c r="A31" s="277"/>
      <c r="B31" s="277"/>
      <c r="C31" s="92"/>
      <c r="D31" s="92"/>
      <c r="E31" s="92"/>
      <c r="F31" s="277"/>
      <c r="G31" s="280"/>
      <c r="H31" s="277"/>
      <c r="I31" s="277"/>
      <c r="J31" s="281"/>
      <c r="K31" s="279"/>
      <c r="L31" s="279"/>
      <c r="M31" s="279"/>
      <c r="N31" s="279"/>
      <c r="O31" s="279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</row>
    <row r="32">
      <c r="A32" s="277"/>
      <c r="B32" s="277"/>
      <c r="C32" s="92"/>
      <c r="D32" s="92"/>
      <c r="E32" s="92"/>
      <c r="F32" s="277"/>
      <c r="G32" s="280"/>
      <c r="H32" s="277"/>
      <c r="I32" s="277"/>
      <c r="J32" s="281"/>
      <c r="K32" s="279"/>
      <c r="L32" s="279"/>
      <c r="M32" s="279"/>
      <c r="N32" s="279"/>
      <c r="O32" s="279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</row>
    <row r="33">
      <c r="A33" s="277"/>
      <c r="B33" s="277"/>
      <c r="C33" s="92"/>
      <c r="D33" s="92"/>
      <c r="E33" s="92"/>
      <c r="F33" s="277"/>
      <c r="G33" s="279"/>
      <c r="H33" s="277"/>
      <c r="I33" s="277"/>
      <c r="J33" s="281"/>
      <c r="K33" s="279"/>
      <c r="L33" s="279"/>
      <c r="M33" s="279"/>
      <c r="N33" s="279"/>
      <c r="O33" s="279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</row>
    <row r="34">
      <c r="A34" s="277"/>
      <c r="B34" s="277"/>
      <c r="C34" s="92"/>
      <c r="D34" s="92"/>
      <c r="E34" s="92"/>
      <c r="F34" s="277"/>
      <c r="G34" s="279"/>
      <c r="H34" s="277"/>
      <c r="I34" s="277"/>
      <c r="J34" s="281"/>
      <c r="K34" s="279"/>
      <c r="L34" s="279"/>
      <c r="M34" s="279"/>
      <c r="N34" s="279"/>
      <c r="O34" s="279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</row>
    <row r="35">
      <c r="A35" s="277"/>
      <c r="B35" s="277"/>
      <c r="C35" s="92"/>
      <c r="D35" s="92"/>
      <c r="E35" s="92"/>
      <c r="F35" s="277"/>
      <c r="G35" s="279"/>
      <c r="H35" s="277"/>
      <c r="I35" s="277"/>
      <c r="J35" s="281"/>
      <c r="K35" s="279"/>
      <c r="L35" s="279"/>
      <c r="M35" s="279"/>
      <c r="N35" s="279"/>
      <c r="O35" s="279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</row>
    <row r="36">
      <c r="A36" s="277"/>
      <c r="B36" s="277"/>
      <c r="C36" s="92"/>
      <c r="D36" s="92"/>
      <c r="E36" s="92"/>
      <c r="F36" s="277"/>
      <c r="G36" s="279"/>
      <c r="H36" s="277"/>
      <c r="I36" s="277"/>
      <c r="J36" s="281"/>
      <c r="K36" s="279"/>
      <c r="L36" s="279"/>
      <c r="M36" s="279"/>
      <c r="N36" s="279"/>
      <c r="O36" s="279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</row>
    <row r="37">
      <c r="A37" s="277"/>
      <c r="B37" s="277"/>
      <c r="C37" s="92"/>
      <c r="D37" s="92"/>
      <c r="E37" s="92"/>
      <c r="F37" s="277"/>
      <c r="G37" s="279"/>
      <c r="H37" s="277"/>
      <c r="I37" s="277"/>
      <c r="J37" s="281"/>
      <c r="K37" s="279"/>
      <c r="L37" s="279"/>
      <c r="M37" s="279"/>
      <c r="N37" s="279"/>
      <c r="O37" s="279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</row>
    <row r="38">
      <c r="A38" s="277"/>
      <c r="B38" s="277"/>
      <c r="C38" s="92"/>
      <c r="D38" s="92"/>
      <c r="E38" s="92"/>
      <c r="F38" s="277"/>
      <c r="G38" s="279"/>
      <c r="H38" s="277"/>
      <c r="I38" s="277"/>
      <c r="J38" s="281"/>
      <c r="K38" s="279"/>
      <c r="L38" s="279"/>
      <c r="M38" s="279"/>
      <c r="N38" s="279"/>
      <c r="O38" s="279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</row>
    <row r="39">
      <c r="A39" s="277"/>
      <c r="B39" s="277"/>
      <c r="C39" s="92"/>
      <c r="D39" s="92"/>
      <c r="E39" s="92"/>
      <c r="F39" s="277"/>
      <c r="G39" s="279"/>
      <c r="H39" s="277"/>
      <c r="I39" s="277"/>
      <c r="J39" s="281"/>
      <c r="K39" s="279"/>
      <c r="L39" s="279"/>
      <c r="M39" s="279"/>
      <c r="N39" s="279"/>
      <c r="O39" s="279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</row>
    <row r="40">
      <c r="A40" s="277"/>
      <c r="B40" s="277"/>
      <c r="C40" s="92"/>
      <c r="D40" s="92"/>
      <c r="E40" s="92"/>
      <c r="F40" s="277"/>
      <c r="G40" s="279"/>
      <c r="H40" s="277"/>
      <c r="I40" s="277"/>
      <c r="J40" s="281"/>
      <c r="K40" s="279"/>
      <c r="L40" s="279"/>
      <c r="M40" s="279"/>
      <c r="N40" s="279"/>
      <c r="O40" s="279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</row>
    <row r="41">
      <c r="A41" s="277"/>
      <c r="B41" s="277"/>
      <c r="C41" s="92"/>
      <c r="D41" s="92"/>
      <c r="E41" s="92"/>
      <c r="F41" s="277"/>
      <c r="G41" s="279"/>
      <c r="H41" s="277"/>
      <c r="I41" s="277"/>
      <c r="J41" s="281"/>
      <c r="K41" s="279"/>
      <c r="L41" s="279"/>
      <c r="M41" s="279"/>
      <c r="N41" s="279"/>
      <c r="O41" s="279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</row>
    <row r="42">
      <c r="A42" s="277"/>
      <c r="B42" s="277"/>
      <c r="C42" s="92"/>
      <c r="D42" s="92"/>
      <c r="E42" s="92"/>
      <c r="F42" s="277"/>
      <c r="G42" s="279"/>
      <c r="H42" s="277"/>
      <c r="I42" s="277"/>
      <c r="J42" s="281"/>
      <c r="K42" s="279"/>
      <c r="L42" s="279"/>
      <c r="M42" s="279"/>
      <c r="N42" s="279"/>
      <c r="O42" s="279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</row>
    <row r="43">
      <c r="A43" s="277"/>
      <c r="B43" s="277"/>
      <c r="C43" s="92"/>
      <c r="D43" s="92"/>
      <c r="E43" s="92"/>
      <c r="F43" s="277"/>
      <c r="G43" s="279"/>
      <c r="H43" s="277"/>
      <c r="I43" s="277"/>
      <c r="J43" s="281"/>
      <c r="K43" s="279"/>
      <c r="L43" s="279"/>
      <c r="M43" s="279"/>
      <c r="N43" s="279"/>
      <c r="O43" s="279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</row>
    <row r="44">
      <c r="A44" s="277"/>
      <c r="B44" s="277"/>
      <c r="C44" s="92"/>
      <c r="D44" s="92"/>
      <c r="E44" s="92"/>
      <c r="F44" s="277"/>
      <c r="G44" s="279"/>
      <c r="H44" s="277"/>
      <c r="I44" s="277"/>
      <c r="J44" s="281"/>
      <c r="K44" s="279"/>
      <c r="L44" s="279"/>
      <c r="M44" s="279"/>
      <c r="N44" s="279"/>
      <c r="O44" s="279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</row>
    <row r="45">
      <c r="A45" s="277"/>
      <c r="B45" s="277"/>
      <c r="C45" s="92"/>
      <c r="D45" s="92"/>
      <c r="E45" s="92"/>
      <c r="F45" s="277"/>
      <c r="G45" s="279"/>
      <c r="H45" s="277"/>
      <c r="I45" s="277"/>
      <c r="J45" s="281"/>
      <c r="K45" s="279"/>
      <c r="L45" s="279"/>
      <c r="M45" s="279"/>
      <c r="N45" s="279"/>
      <c r="O45" s="279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</row>
    <row r="46">
      <c r="A46" s="277"/>
      <c r="B46" s="277"/>
      <c r="C46" s="92"/>
      <c r="D46" s="92"/>
      <c r="E46" s="92"/>
      <c r="F46" s="277"/>
      <c r="G46" s="279"/>
      <c r="H46" s="277"/>
      <c r="I46" s="277"/>
      <c r="J46" s="281"/>
      <c r="K46" s="279"/>
      <c r="L46" s="279"/>
      <c r="M46" s="279"/>
      <c r="N46" s="279"/>
      <c r="O46" s="279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</row>
    <row r="47">
      <c r="A47" s="277"/>
      <c r="B47" s="277"/>
      <c r="C47" s="92"/>
      <c r="D47" s="92"/>
      <c r="E47" s="92"/>
      <c r="F47" s="277"/>
      <c r="G47" s="279"/>
      <c r="H47" s="277"/>
      <c r="I47" s="277"/>
      <c r="J47" s="281"/>
      <c r="K47" s="279"/>
      <c r="L47" s="279"/>
      <c r="M47" s="279"/>
      <c r="N47" s="279"/>
      <c r="O47" s="279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</row>
    <row r="48">
      <c r="A48" s="277"/>
      <c r="B48" s="277"/>
      <c r="C48" s="92"/>
      <c r="D48" s="92"/>
      <c r="E48" s="92"/>
      <c r="F48" s="277"/>
      <c r="G48" s="279"/>
      <c r="H48" s="277"/>
      <c r="I48" s="277"/>
      <c r="J48" s="281"/>
      <c r="K48" s="279"/>
      <c r="L48" s="279"/>
      <c r="M48" s="279"/>
      <c r="N48" s="279"/>
      <c r="O48" s="279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</row>
    <row r="49">
      <c r="A49" s="277"/>
      <c r="B49" s="277"/>
      <c r="C49" s="92"/>
      <c r="D49" s="92"/>
      <c r="E49" s="92"/>
      <c r="F49" s="277"/>
      <c r="G49" s="279"/>
      <c r="H49" s="277"/>
      <c r="I49" s="277"/>
      <c r="J49" s="281"/>
      <c r="K49" s="279"/>
      <c r="L49" s="279"/>
      <c r="M49" s="279"/>
      <c r="N49" s="279"/>
      <c r="O49" s="279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</row>
    <row r="50">
      <c r="A50" s="277"/>
      <c r="B50" s="277"/>
      <c r="C50" s="92"/>
      <c r="D50" s="92"/>
      <c r="E50" s="92"/>
      <c r="F50" s="277"/>
      <c r="G50" s="279"/>
      <c r="H50" s="277"/>
      <c r="I50" s="277"/>
      <c r="J50" s="281"/>
      <c r="K50" s="279"/>
      <c r="L50" s="279"/>
      <c r="M50" s="279"/>
      <c r="N50" s="279"/>
      <c r="O50" s="279"/>
      <c r="P50" s="276"/>
      <c r="Q50" s="276"/>
      <c r="R50" s="276"/>
      <c r="S50" s="276"/>
      <c r="T50" s="276"/>
      <c r="U50" s="276"/>
      <c r="V50" s="276"/>
      <c r="W50" s="276"/>
      <c r="X50" s="276"/>
      <c r="Y50" s="276"/>
      <c r="Z50" s="276"/>
      <c r="AA50" s="276"/>
    </row>
    <row r="51">
      <c r="A51" s="277"/>
      <c r="B51" s="277"/>
      <c r="C51" s="92"/>
      <c r="D51" s="92"/>
      <c r="E51" s="92"/>
      <c r="F51" s="277"/>
      <c r="G51" s="279"/>
      <c r="H51" s="277"/>
      <c r="I51" s="277"/>
      <c r="J51" s="281"/>
      <c r="K51" s="279"/>
      <c r="L51" s="279"/>
      <c r="M51" s="279"/>
      <c r="N51" s="279"/>
      <c r="O51" s="279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</row>
    <row r="52">
      <c r="A52" s="277"/>
      <c r="B52" s="277"/>
      <c r="C52" s="92"/>
      <c r="D52" s="92"/>
      <c r="E52" s="92"/>
      <c r="F52" s="277"/>
      <c r="G52" s="279"/>
      <c r="H52" s="277"/>
      <c r="I52" s="277"/>
      <c r="J52" s="281"/>
      <c r="K52" s="279"/>
      <c r="L52" s="279"/>
      <c r="M52" s="279"/>
      <c r="N52" s="279"/>
      <c r="O52" s="279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</row>
    <row r="53">
      <c r="A53" s="277"/>
      <c r="B53" s="277"/>
      <c r="C53" s="92"/>
      <c r="D53" s="92"/>
      <c r="E53" s="92"/>
      <c r="F53" s="277"/>
      <c r="G53" s="279"/>
      <c r="H53" s="277"/>
      <c r="I53" s="277"/>
      <c r="J53" s="281"/>
      <c r="K53" s="279"/>
      <c r="L53" s="279"/>
      <c r="M53" s="279"/>
      <c r="N53" s="279"/>
      <c r="O53" s="279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</row>
    <row r="54">
      <c r="A54" s="277"/>
      <c r="B54" s="277"/>
      <c r="C54" s="92"/>
      <c r="D54" s="92"/>
      <c r="E54" s="92"/>
      <c r="F54" s="277"/>
      <c r="G54" s="279"/>
      <c r="H54" s="277"/>
      <c r="I54" s="277"/>
      <c r="J54" s="281"/>
      <c r="K54" s="279"/>
      <c r="L54" s="279"/>
      <c r="M54" s="279"/>
      <c r="N54" s="279"/>
      <c r="O54" s="279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</row>
    <row r="55">
      <c r="A55" s="277"/>
      <c r="B55" s="277"/>
      <c r="C55" s="92"/>
      <c r="D55" s="92"/>
      <c r="E55" s="92"/>
      <c r="F55" s="277"/>
      <c r="G55" s="279"/>
      <c r="H55" s="277"/>
      <c r="I55" s="277"/>
      <c r="J55" s="281"/>
      <c r="K55" s="279"/>
      <c r="L55" s="279"/>
      <c r="M55" s="279"/>
      <c r="N55" s="279"/>
      <c r="O55" s="279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</row>
    <row r="56">
      <c r="A56" s="277"/>
      <c r="B56" s="277"/>
      <c r="C56" s="92"/>
      <c r="D56" s="92"/>
      <c r="E56" s="92"/>
      <c r="F56" s="277"/>
      <c r="G56" s="279"/>
      <c r="H56" s="277"/>
      <c r="I56" s="277"/>
      <c r="J56" s="281"/>
      <c r="K56" s="279"/>
      <c r="L56" s="279"/>
      <c r="M56" s="279"/>
      <c r="N56" s="279"/>
      <c r="O56" s="279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</row>
    <row r="57">
      <c r="A57" s="277"/>
      <c r="B57" s="277"/>
      <c r="C57" s="92"/>
      <c r="D57" s="92"/>
      <c r="E57" s="92"/>
      <c r="F57" s="277"/>
      <c r="G57" s="279"/>
      <c r="H57" s="277"/>
      <c r="I57" s="277"/>
      <c r="J57" s="281"/>
      <c r="K57" s="279"/>
      <c r="L57" s="279"/>
      <c r="M57" s="279"/>
      <c r="N57" s="279"/>
      <c r="O57" s="279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</row>
    <row r="58">
      <c r="A58" s="277"/>
      <c r="B58" s="277"/>
      <c r="C58" s="92"/>
      <c r="D58" s="92"/>
      <c r="E58" s="92"/>
      <c r="F58" s="277"/>
      <c r="G58" s="279"/>
      <c r="H58" s="277"/>
      <c r="I58" s="277"/>
      <c r="J58" s="281"/>
      <c r="K58" s="279"/>
      <c r="L58" s="279"/>
      <c r="M58" s="279"/>
      <c r="N58" s="279"/>
      <c r="O58" s="279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</row>
    <row r="59">
      <c r="A59" s="277"/>
      <c r="B59" s="277"/>
      <c r="C59" s="92"/>
      <c r="D59" s="92"/>
      <c r="E59" s="92"/>
      <c r="F59" s="277"/>
      <c r="G59" s="279"/>
      <c r="H59" s="277"/>
      <c r="I59" s="277"/>
      <c r="J59" s="281"/>
      <c r="K59" s="279"/>
      <c r="L59" s="279"/>
      <c r="M59" s="279"/>
      <c r="N59" s="279"/>
      <c r="O59" s="279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</row>
    <row r="60">
      <c r="A60" s="277"/>
      <c r="B60" s="277"/>
      <c r="C60" s="92"/>
      <c r="D60" s="92"/>
      <c r="E60" s="92"/>
      <c r="F60" s="277"/>
      <c r="G60" s="279"/>
      <c r="H60" s="277"/>
      <c r="I60" s="277"/>
      <c r="J60" s="281"/>
      <c r="K60" s="279"/>
      <c r="L60" s="279"/>
      <c r="M60" s="279"/>
      <c r="N60" s="279"/>
      <c r="O60" s="279"/>
      <c r="P60" s="276"/>
      <c r="Q60" s="276"/>
      <c r="R60" s="276"/>
      <c r="S60" s="276"/>
      <c r="T60" s="276"/>
      <c r="U60" s="276"/>
      <c r="V60" s="276"/>
      <c r="W60" s="276"/>
      <c r="X60" s="276"/>
      <c r="Y60" s="276"/>
      <c r="Z60" s="276"/>
      <c r="AA60" s="276"/>
    </row>
    <row r="61">
      <c r="A61" s="277"/>
      <c r="B61" s="277"/>
      <c r="C61" s="92"/>
      <c r="D61" s="92"/>
      <c r="E61" s="92"/>
      <c r="F61" s="277"/>
      <c r="G61" s="279"/>
      <c r="H61" s="277"/>
      <c r="I61" s="277"/>
      <c r="J61" s="281"/>
      <c r="K61" s="279"/>
      <c r="L61" s="279"/>
      <c r="M61" s="279"/>
      <c r="N61" s="279"/>
      <c r="O61" s="279"/>
      <c r="P61" s="276"/>
      <c r="Q61" s="276"/>
      <c r="R61" s="276"/>
      <c r="S61" s="276"/>
      <c r="T61" s="276"/>
      <c r="U61" s="276"/>
      <c r="V61" s="276"/>
      <c r="W61" s="276"/>
      <c r="X61" s="276"/>
      <c r="Y61" s="276"/>
      <c r="Z61" s="276"/>
      <c r="AA61" s="276"/>
    </row>
    <row r="62">
      <c r="A62" s="277"/>
      <c r="B62" s="277"/>
      <c r="C62" s="92"/>
      <c r="D62" s="92"/>
      <c r="E62" s="92"/>
      <c r="F62" s="277"/>
      <c r="G62" s="279"/>
      <c r="H62" s="277"/>
      <c r="I62" s="277"/>
      <c r="J62" s="281"/>
      <c r="K62" s="279"/>
      <c r="L62" s="279"/>
      <c r="M62" s="279"/>
      <c r="N62" s="279"/>
      <c r="O62" s="279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</row>
    <row r="63">
      <c r="A63" s="277"/>
      <c r="B63" s="277"/>
      <c r="C63" s="92"/>
      <c r="D63" s="92"/>
      <c r="E63" s="92"/>
      <c r="F63" s="277"/>
      <c r="G63" s="280"/>
      <c r="H63" s="277"/>
      <c r="I63" s="277"/>
      <c r="J63" s="281"/>
      <c r="K63" s="279"/>
      <c r="L63" s="279"/>
      <c r="M63" s="279"/>
      <c r="N63" s="279"/>
      <c r="O63" s="279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76"/>
      <c r="AA63" s="276"/>
    </row>
    <row r="64">
      <c r="A64" s="277"/>
      <c r="B64" s="277"/>
      <c r="C64" s="92"/>
      <c r="D64" s="92"/>
      <c r="E64" s="92"/>
      <c r="F64" s="277"/>
      <c r="G64" s="280"/>
      <c r="H64" s="277"/>
      <c r="I64" s="277"/>
      <c r="J64" s="281"/>
      <c r="K64" s="279"/>
      <c r="L64" s="279"/>
      <c r="M64" s="279"/>
      <c r="N64" s="279"/>
      <c r="O64" s="279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76"/>
      <c r="AA64" s="276"/>
    </row>
    <row r="65">
      <c r="A65" s="277"/>
      <c r="B65" s="277"/>
      <c r="C65" s="92"/>
      <c r="D65" s="92"/>
      <c r="E65" s="92"/>
      <c r="F65" s="277"/>
      <c r="G65" s="280"/>
      <c r="H65" s="277"/>
      <c r="I65" s="277"/>
      <c r="J65" s="281"/>
      <c r="K65" s="279"/>
      <c r="L65" s="279"/>
      <c r="M65" s="279"/>
      <c r="N65" s="279"/>
      <c r="O65" s="279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</row>
    <row r="66">
      <c r="A66" s="277"/>
      <c r="B66" s="277"/>
      <c r="C66" s="92"/>
      <c r="D66" s="92"/>
      <c r="E66" s="92"/>
      <c r="F66" s="277"/>
      <c r="G66" s="280"/>
      <c r="H66" s="277"/>
      <c r="I66" s="277"/>
      <c r="J66" s="281"/>
      <c r="K66" s="279"/>
      <c r="L66" s="279"/>
      <c r="M66" s="279"/>
      <c r="N66" s="279"/>
      <c r="O66" s="279"/>
      <c r="P66" s="276"/>
      <c r="Q66" s="276"/>
      <c r="R66" s="276"/>
      <c r="S66" s="276"/>
      <c r="T66" s="276"/>
      <c r="U66" s="276"/>
      <c r="V66" s="276"/>
      <c r="W66" s="276"/>
      <c r="X66" s="276"/>
      <c r="Y66" s="276"/>
      <c r="Z66" s="276"/>
      <c r="AA66" s="276"/>
    </row>
    <row r="67">
      <c r="A67" s="277"/>
      <c r="B67" s="277"/>
      <c r="C67" s="92"/>
      <c r="D67" s="92"/>
      <c r="E67" s="92"/>
      <c r="F67" s="277"/>
      <c r="G67" s="280"/>
      <c r="H67" s="277"/>
      <c r="I67" s="277"/>
      <c r="J67" s="281"/>
      <c r="K67" s="279"/>
      <c r="L67" s="279"/>
      <c r="M67" s="279"/>
      <c r="N67" s="279"/>
      <c r="O67" s="279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</row>
    <row r="68">
      <c r="A68" s="277"/>
      <c r="B68" s="277"/>
      <c r="C68" s="92"/>
      <c r="D68" s="92"/>
      <c r="E68" s="92"/>
      <c r="F68" s="277"/>
      <c r="G68" s="280"/>
      <c r="H68" s="277"/>
      <c r="I68" s="277"/>
      <c r="J68" s="281"/>
      <c r="K68" s="279"/>
      <c r="L68" s="279"/>
      <c r="M68" s="279"/>
      <c r="N68" s="279"/>
      <c r="O68" s="279"/>
      <c r="P68" s="276"/>
      <c r="Q68" s="276"/>
      <c r="R68" s="276"/>
      <c r="S68" s="276"/>
      <c r="T68" s="276"/>
      <c r="U68" s="276"/>
      <c r="V68" s="276"/>
      <c r="W68" s="276"/>
      <c r="X68" s="276"/>
      <c r="Y68" s="276"/>
      <c r="Z68" s="276"/>
      <c r="AA68" s="276"/>
    </row>
    <row r="69">
      <c r="A69" s="277"/>
      <c r="B69" s="277"/>
      <c r="C69" s="92"/>
      <c r="D69" s="92"/>
      <c r="E69" s="92"/>
      <c r="F69" s="277"/>
      <c r="G69" s="280"/>
      <c r="H69" s="277"/>
      <c r="I69" s="277"/>
      <c r="J69" s="281"/>
      <c r="K69" s="279"/>
      <c r="L69" s="279"/>
      <c r="M69" s="279"/>
      <c r="N69" s="279"/>
      <c r="O69" s="279"/>
      <c r="P69" s="276"/>
      <c r="Q69" s="276"/>
      <c r="R69" s="276"/>
      <c r="S69" s="276"/>
      <c r="T69" s="276"/>
      <c r="U69" s="276"/>
      <c r="V69" s="276"/>
      <c r="W69" s="276"/>
      <c r="X69" s="276"/>
      <c r="Y69" s="276"/>
      <c r="Z69" s="276"/>
      <c r="AA69" s="276"/>
    </row>
    <row r="70">
      <c r="A70" s="277"/>
      <c r="B70" s="277"/>
      <c r="C70" s="92"/>
      <c r="D70" s="92"/>
      <c r="E70" s="92"/>
      <c r="F70" s="277"/>
      <c r="G70" s="280"/>
      <c r="H70" s="277"/>
      <c r="I70" s="277"/>
      <c r="J70" s="281"/>
      <c r="K70" s="279"/>
      <c r="L70" s="279"/>
      <c r="M70" s="279"/>
      <c r="N70" s="279"/>
      <c r="O70" s="279"/>
      <c r="P70" s="276"/>
      <c r="Q70" s="276"/>
      <c r="R70" s="276"/>
      <c r="S70" s="276"/>
      <c r="T70" s="276"/>
      <c r="U70" s="276"/>
      <c r="V70" s="276"/>
      <c r="W70" s="276"/>
      <c r="X70" s="276"/>
      <c r="Y70" s="276"/>
      <c r="Z70" s="276"/>
      <c r="AA70" s="276"/>
    </row>
    <row r="71">
      <c r="A71" s="277"/>
      <c r="B71" s="277"/>
      <c r="C71" s="92"/>
      <c r="D71" s="92"/>
      <c r="E71" s="92"/>
      <c r="F71" s="277"/>
      <c r="G71" s="280"/>
      <c r="H71" s="277"/>
      <c r="I71" s="277"/>
      <c r="J71" s="281"/>
      <c r="K71" s="279"/>
      <c r="L71" s="279"/>
      <c r="M71" s="279"/>
      <c r="N71" s="279"/>
      <c r="O71" s="279"/>
      <c r="P71" s="276"/>
      <c r="Q71" s="276"/>
      <c r="R71" s="276"/>
      <c r="S71" s="276"/>
      <c r="T71" s="276"/>
      <c r="U71" s="276"/>
      <c r="V71" s="276"/>
      <c r="W71" s="276"/>
      <c r="X71" s="276"/>
      <c r="Y71" s="276"/>
      <c r="Z71" s="276"/>
      <c r="AA71" s="276"/>
    </row>
    <row r="72">
      <c r="A72" s="277"/>
      <c r="B72" s="277"/>
      <c r="C72" s="92"/>
      <c r="D72" s="92"/>
      <c r="E72" s="92"/>
      <c r="F72" s="277"/>
      <c r="G72" s="280"/>
      <c r="H72" s="277"/>
      <c r="I72" s="277"/>
      <c r="J72" s="281"/>
      <c r="K72" s="279"/>
      <c r="L72" s="279"/>
      <c r="M72" s="279"/>
      <c r="N72" s="279"/>
      <c r="O72" s="279"/>
      <c r="P72" s="276"/>
      <c r="Q72" s="276"/>
      <c r="R72" s="276"/>
      <c r="S72" s="276"/>
      <c r="T72" s="276"/>
      <c r="U72" s="276"/>
      <c r="V72" s="276"/>
      <c r="W72" s="276"/>
      <c r="X72" s="276"/>
      <c r="Y72" s="276"/>
      <c r="Z72" s="276"/>
      <c r="AA72" s="276"/>
    </row>
    <row r="73">
      <c r="A73" s="277"/>
      <c r="B73" s="277"/>
      <c r="C73" s="92"/>
      <c r="D73" s="92"/>
      <c r="E73" s="92"/>
      <c r="F73" s="277"/>
      <c r="G73" s="280"/>
      <c r="H73" s="277"/>
      <c r="I73" s="277"/>
      <c r="J73" s="281"/>
      <c r="K73" s="279"/>
      <c r="L73" s="279"/>
      <c r="M73" s="279"/>
      <c r="N73" s="279"/>
      <c r="O73" s="279"/>
      <c r="P73" s="276"/>
      <c r="Q73" s="276"/>
      <c r="R73" s="276"/>
      <c r="S73" s="276"/>
      <c r="T73" s="276"/>
      <c r="U73" s="276"/>
      <c r="V73" s="276"/>
      <c r="W73" s="276"/>
      <c r="X73" s="276"/>
      <c r="Y73" s="276"/>
      <c r="Z73" s="276"/>
      <c r="AA73" s="276"/>
    </row>
    <row r="74">
      <c r="A74" s="277"/>
      <c r="B74" s="277"/>
      <c r="C74" s="92"/>
      <c r="D74" s="92"/>
      <c r="E74" s="92"/>
      <c r="F74" s="277"/>
      <c r="G74" s="280"/>
      <c r="H74" s="277"/>
      <c r="I74" s="277"/>
      <c r="J74" s="281"/>
      <c r="K74" s="279"/>
      <c r="L74" s="279"/>
      <c r="M74" s="279"/>
      <c r="N74" s="279"/>
      <c r="O74" s="279"/>
      <c r="P74" s="276"/>
      <c r="Q74" s="276"/>
      <c r="R74" s="276"/>
      <c r="S74" s="276"/>
      <c r="T74" s="276"/>
      <c r="U74" s="276"/>
      <c r="V74" s="276"/>
      <c r="W74" s="276"/>
      <c r="X74" s="276"/>
      <c r="Y74" s="276"/>
      <c r="Z74" s="276"/>
      <c r="AA74" s="276"/>
    </row>
    <row r="75">
      <c r="A75" s="277"/>
      <c r="B75" s="277"/>
      <c r="C75" s="92"/>
      <c r="D75" s="92"/>
      <c r="E75" s="92"/>
      <c r="F75" s="277"/>
      <c r="G75" s="280"/>
      <c r="H75" s="277"/>
      <c r="I75" s="277"/>
      <c r="J75" s="281"/>
      <c r="K75" s="279"/>
      <c r="L75" s="279"/>
      <c r="M75" s="279"/>
      <c r="N75" s="279"/>
      <c r="O75" s="279"/>
      <c r="P75" s="276"/>
      <c r="Q75" s="276"/>
      <c r="R75" s="276"/>
      <c r="S75" s="276"/>
      <c r="T75" s="276"/>
      <c r="U75" s="276"/>
      <c r="V75" s="276"/>
      <c r="W75" s="276"/>
      <c r="X75" s="276"/>
      <c r="Y75" s="276"/>
      <c r="Z75" s="276"/>
      <c r="AA75" s="276"/>
    </row>
    <row r="76">
      <c r="A76" s="277"/>
      <c r="B76" s="277"/>
      <c r="C76" s="92"/>
      <c r="D76" s="92"/>
      <c r="E76" s="92"/>
      <c r="F76" s="277"/>
      <c r="G76" s="280"/>
      <c r="H76" s="277"/>
      <c r="I76" s="277"/>
      <c r="J76" s="281"/>
      <c r="K76" s="279"/>
      <c r="L76" s="279"/>
      <c r="M76" s="279"/>
      <c r="N76" s="279"/>
      <c r="O76" s="279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</row>
    <row r="77">
      <c r="A77" s="277"/>
      <c r="B77" s="277"/>
      <c r="C77" s="92"/>
      <c r="D77" s="92"/>
      <c r="E77" s="92"/>
      <c r="F77" s="277"/>
      <c r="G77" s="280"/>
      <c r="H77" s="277"/>
      <c r="I77" s="277"/>
      <c r="J77" s="281"/>
      <c r="K77" s="279"/>
      <c r="L77" s="279"/>
      <c r="M77" s="279"/>
      <c r="N77" s="279"/>
      <c r="O77" s="279"/>
      <c r="P77" s="276"/>
      <c r="Q77" s="276"/>
      <c r="R77" s="276"/>
      <c r="S77" s="276"/>
      <c r="T77" s="276"/>
      <c r="U77" s="276"/>
      <c r="V77" s="276"/>
      <c r="W77" s="276"/>
      <c r="X77" s="276"/>
      <c r="Y77" s="276"/>
      <c r="Z77" s="276"/>
      <c r="AA77" s="276"/>
    </row>
    <row r="78">
      <c r="A78" s="277"/>
      <c r="B78" s="277"/>
      <c r="C78" s="92"/>
      <c r="D78" s="92"/>
      <c r="E78" s="92"/>
      <c r="F78" s="277"/>
      <c r="G78" s="280"/>
      <c r="H78" s="277"/>
      <c r="I78" s="277"/>
      <c r="J78" s="281"/>
      <c r="K78" s="279"/>
      <c r="L78" s="279"/>
      <c r="M78" s="279"/>
      <c r="N78" s="279"/>
      <c r="O78" s="279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</row>
    <row r="79">
      <c r="A79" s="277"/>
      <c r="B79" s="277"/>
      <c r="C79" s="92"/>
      <c r="D79" s="92"/>
      <c r="E79" s="92"/>
      <c r="F79" s="277"/>
      <c r="G79" s="280"/>
      <c r="H79" s="277"/>
      <c r="I79" s="277"/>
      <c r="J79" s="281"/>
      <c r="K79" s="279"/>
      <c r="L79" s="279"/>
      <c r="M79" s="279"/>
      <c r="N79" s="279"/>
      <c r="O79" s="279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</row>
    <row r="80">
      <c r="A80" s="277"/>
      <c r="B80" s="277"/>
      <c r="C80" s="92"/>
      <c r="D80" s="92"/>
      <c r="E80" s="92"/>
      <c r="F80" s="277"/>
      <c r="G80" s="280"/>
      <c r="H80" s="277"/>
      <c r="I80" s="277"/>
      <c r="J80" s="281"/>
      <c r="K80" s="279"/>
      <c r="L80" s="279"/>
      <c r="M80" s="279"/>
      <c r="N80" s="279"/>
      <c r="O80" s="279"/>
      <c r="P80" s="276"/>
      <c r="Q80" s="276"/>
      <c r="R80" s="276"/>
      <c r="S80" s="276"/>
      <c r="T80" s="276"/>
      <c r="U80" s="276"/>
      <c r="V80" s="276"/>
      <c r="W80" s="276"/>
      <c r="X80" s="276"/>
      <c r="Y80" s="276"/>
      <c r="Z80" s="276"/>
      <c r="AA80" s="276"/>
    </row>
    <row r="81">
      <c r="A81" s="277"/>
      <c r="B81" s="277"/>
      <c r="C81" s="92"/>
      <c r="D81" s="92"/>
      <c r="E81" s="92"/>
      <c r="F81" s="277"/>
      <c r="G81" s="280"/>
      <c r="H81" s="277"/>
      <c r="I81" s="277"/>
      <c r="J81" s="281"/>
      <c r="K81" s="279"/>
      <c r="L81" s="279"/>
      <c r="M81" s="279"/>
      <c r="N81" s="279"/>
      <c r="O81" s="279"/>
      <c r="P81" s="276"/>
      <c r="Q81" s="276"/>
      <c r="R81" s="276"/>
      <c r="S81" s="276"/>
      <c r="T81" s="276"/>
      <c r="U81" s="276"/>
      <c r="V81" s="276"/>
      <c r="W81" s="276"/>
      <c r="X81" s="276"/>
      <c r="Y81" s="276"/>
      <c r="Z81" s="276"/>
      <c r="AA81" s="276"/>
    </row>
    <row r="82">
      <c r="A82" s="277"/>
      <c r="B82" s="277"/>
      <c r="C82" s="92"/>
      <c r="D82" s="92"/>
      <c r="E82" s="92"/>
      <c r="F82" s="277"/>
      <c r="G82" s="280"/>
      <c r="H82" s="277"/>
      <c r="I82" s="277"/>
      <c r="J82" s="281"/>
      <c r="K82" s="279"/>
      <c r="L82" s="279"/>
      <c r="M82" s="279"/>
      <c r="N82" s="279"/>
      <c r="O82" s="279"/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6"/>
    </row>
    <row r="83">
      <c r="A83" s="277"/>
      <c r="B83" s="277"/>
      <c r="C83" s="92"/>
      <c r="D83" s="92"/>
      <c r="E83" s="92"/>
      <c r="F83" s="277"/>
      <c r="G83" s="280"/>
      <c r="H83" s="277"/>
      <c r="I83" s="277"/>
      <c r="J83" s="281"/>
      <c r="K83" s="279"/>
      <c r="L83" s="279"/>
      <c r="M83" s="279"/>
      <c r="N83" s="279"/>
      <c r="O83" s="279"/>
      <c r="P83" s="276"/>
      <c r="Q83" s="276"/>
      <c r="R83" s="276"/>
      <c r="S83" s="276"/>
      <c r="T83" s="276"/>
      <c r="U83" s="276"/>
      <c r="V83" s="276"/>
      <c r="W83" s="276"/>
      <c r="X83" s="276"/>
      <c r="Y83" s="276"/>
      <c r="Z83" s="276"/>
      <c r="AA83" s="276"/>
    </row>
    <row r="84">
      <c r="A84" s="277"/>
      <c r="B84" s="277"/>
      <c r="C84" s="92"/>
      <c r="D84" s="92"/>
      <c r="E84" s="92"/>
      <c r="F84" s="277"/>
      <c r="G84" s="280"/>
      <c r="H84" s="277"/>
      <c r="I84" s="277"/>
      <c r="J84" s="281"/>
      <c r="K84" s="279"/>
      <c r="L84" s="279"/>
      <c r="M84" s="279"/>
      <c r="N84" s="279"/>
      <c r="O84" s="279"/>
      <c r="P84" s="276"/>
      <c r="Q84" s="276"/>
      <c r="R84" s="276"/>
      <c r="S84" s="276"/>
      <c r="T84" s="276"/>
      <c r="U84" s="276"/>
      <c r="V84" s="276"/>
      <c r="W84" s="276"/>
      <c r="X84" s="276"/>
      <c r="Y84" s="276"/>
      <c r="Z84" s="276"/>
      <c r="AA84" s="276"/>
    </row>
    <row r="85">
      <c r="A85" s="277"/>
      <c r="B85" s="277"/>
      <c r="C85" s="92"/>
      <c r="D85" s="92"/>
      <c r="E85" s="92"/>
      <c r="F85" s="277"/>
      <c r="G85" s="280"/>
      <c r="H85" s="277"/>
      <c r="I85" s="277"/>
      <c r="J85" s="281"/>
      <c r="K85" s="279"/>
      <c r="L85" s="279"/>
      <c r="M85" s="279"/>
      <c r="N85" s="279"/>
      <c r="O85" s="279"/>
      <c r="P85" s="276"/>
      <c r="Q85" s="276"/>
      <c r="R85" s="276"/>
      <c r="S85" s="276"/>
      <c r="T85" s="276"/>
      <c r="U85" s="276"/>
      <c r="V85" s="276"/>
      <c r="W85" s="276"/>
      <c r="X85" s="276"/>
      <c r="Y85" s="276"/>
      <c r="Z85" s="276"/>
      <c r="AA85" s="276"/>
    </row>
    <row r="86">
      <c r="A86" s="277"/>
      <c r="B86" s="277"/>
      <c r="C86" s="92"/>
      <c r="D86" s="92"/>
      <c r="E86" s="92"/>
      <c r="F86" s="277"/>
      <c r="G86" s="280"/>
      <c r="H86" s="277"/>
      <c r="I86" s="277"/>
      <c r="J86" s="281"/>
      <c r="K86" s="279"/>
      <c r="L86" s="279"/>
      <c r="M86" s="279"/>
      <c r="N86" s="279"/>
      <c r="O86" s="279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76"/>
    </row>
    <row r="87">
      <c r="A87" s="277"/>
      <c r="B87" s="277"/>
      <c r="C87" s="92"/>
      <c r="D87" s="92"/>
      <c r="E87" s="92"/>
      <c r="F87" s="277"/>
      <c r="G87" s="280"/>
      <c r="H87" s="277"/>
      <c r="I87" s="277"/>
      <c r="J87" s="281"/>
      <c r="K87" s="279"/>
      <c r="L87" s="279"/>
      <c r="M87" s="279"/>
      <c r="N87" s="279"/>
      <c r="O87" s="279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</row>
    <row r="88">
      <c r="A88" s="277"/>
      <c r="B88" s="277"/>
      <c r="C88" s="92"/>
      <c r="D88" s="92"/>
      <c r="E88" s="92"/>
      <c r="F88" s="277"/>
      <c r="G88" s="280"/>
      <c r="H88" s="277"/>
      <c r="I88" s="277"/>
      <c r="J88" s="281"/>
      <c r="K88" s="279"/>
      <c r="L88" s="279"/>
      <c r="M88" s="279"/>
      <c r="N88" s="279"/>
      <c r="O88" s="279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6"/>
    </row>
    <row r="89">
      <c r="A89" s="277"/>
      <c r="B89" s="277"/>
      <c r="C89" s="92"/>
      <c r="D89" s="92"/>
      <c r="E89" s="92"/>
      <c r="F89" s="277"/>
      <c r="G89" s="280"/>
      <c r="H89" s="277"/>
      <c r="I89" s="277"/>
      <c r="J89" s="281"/>
      <c r="K89" s="279"/>
      <c r="L89" s="279"/>
      <c r="M89" s="279"/>
      <c r="N89" s="279"/>
      <c r="O89" s="279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</row>
    <row r="90">
      <c r="A90" s="277"/>
      <c r="B90" s="277"/>
      <c r="C90" s="92"/>
      <c r="D90" s="92"/>
      <c r="E90" s="92"/>
      <c r="F90" s="277"/>
      <c r="G90" s="280"/>
      <c r="H90" s="277"/>
      <c r="I90" s="277"/>
      <c r="J90" s="281"/>
      <c r="K90" s="279"/>
      <c r="L90" s="279"/>
      <c r="M90" s="279"/>
      <c r="N90" s="279"/>
      <c r="O90" s="279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</row>
    <row r="91">
      <c r="A91" s="277"/>
      <c r="B91" s="277"/>
      <c r="C91" s="92"/>
      <c r="D91" s="92"/>
      <c r="E91" s="92"/>
      <c r="F91" s="277"/>
      <c r="G91" s="280"/>
      <c r="H91" s="277"/>
      <c r="I91" s="277"/>
      <c r="J91" s="281"/>
      <c r="K91" s="279"/>
      <c r="L91" s="279"/>
      <c r="M91" s="279"/>
      <c r="N91" s="279"/>
      <c r="O91" s="279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</row>
    <row r="92">
      <c r="A92" s="277"/>
      <c r="B92" s="277"/>
      <c r="C92" s="92"/>
      <c r="D92" s="92"/>
      <c r="E92" s="92"/>
      <c r="F92" s="277"/>
      <c r="G92" s="280"/>
      <c r="H92" s="277"/>
      <c r="I92" s="277"/>
      <c r="J92" s="281"/>
      <c r="K92" s="279"/>
      <c r="L92" s="279"/>
      <c r="M92" s="279"/>
      <c r="N92" s="279"/>
      <c r="O92" s="279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</row>
    <row r="93">
      <c r="A93" s="277"/>
      <c r="B93" s="277"/>
      <c r="C93" s="92"/>
      <c r="D93" s="92"/>
      <c r="E93" s="92"/>
      <c r="F93" s="277"/>
      <c r="G93" s="279"/>
      <c r="H93" s="277"/>
      <c r="I93" s="277"/>
      <c r="J93" s="281"/>
      <c r="K93" s="279"/>
      <c r="L93" s="279"/>
      <c r="M93" s="279"/>
      <c r="N93" s="279"/>
      <c r="O93" s="279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</row>
    <row r="94">
      <c r="A94" s="277"/>
      <c r="B94" s="277"/>
      <c r="C94" s="92"/>
      <c r="D94" s="92"/>
      <c r="E94" s="92"/>
      <c r="F94" s="277"/>
      <c r="G94" s="279"/>
      <c r="H94" s="277"/>
      <c r="I94" s="277"/>
      <c r="J94" s="281"/>
      <c r="K94" s="279"/>
      <c r="L94" s="279"/>
      <c r="M94" s="279"/>
      <c r="N94" s="279"/>
      <c r="O94" s="279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</row>
    <row r="95">
      <c r="A95" s="277"/>
      <c r="B95" s="277"/>
      <c r="C95" s="92"/>
      <c r="D95" s="92"/>
      <c r="E95" s="92"/>
      <c r="F95" s="277"/>
      <c r="G95" s="279"/>
      <c r="H95" s="277"/>
      <c r="I95" s="277"/>
      <c r="J95" s="281"/>
      <c r="K95" s="279"/>
      <c r="L95" s="279"/>
      <c r="M95" s="279"/>
      <c r="N95" s="279"/>
      <c r="O95" s="279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</row>
    <row r="96">
      <c r="A96" s="277"/>
      <c r="B96" s="277"/>
      <c r="C96" s="92"/>
      <c r="D96" s="92"/>
      <c r="E96" s="92"/>
      <c r="F96" s="277"/>
      <c r="G96" s="279"/>
      <c r="H96" s="277"/>
      <c r="I96" s="277"/>
      <c r="J96" s="281"/>
      <c r="K96" s="279"/>
      <c r="L96" s="279"/>
      <c r="M96" s="279"/>
      <c r="N96" s="279"/>
      <c r="O96" s="279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</row>
    <row r="97">
      <c r="A97" s="277"/>
      <c r="B97" s="277"/>
      <c r="C97" s="92"/>
      <c r="D97" s="92"/>
      <c r="E97" s="92"/>
      <c r="F97" s="277"/>
      <c r="G97" s="279"/>
      <c r="H97" s="277"/>
      <c r="I97" s="277"/>
      <c r="J97" s="281"/>
      <c r="K97" s="279"/>
      <c r="L97" s="279"/>
      <c r="M97" s="279"/>
      <c r="N97" s="279"/>
      <c r="O97" s="279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</row>
    <row r="98">
      <c r="A98" s="277"/>
      <c r="B98" s="277"/>
      <c r="C98" s="92"/>
      <c r="D98" s="92"/>
      <c r="E98" s="92"/>
      <c r="F98" s="277"/>
      <c r="G98" s="279"/>
      <c r="H98" s="277"/>
      <c r="I98" s="277"/>
      <c r="J98" s="281"/>
      <c r="K98" s="279"/>
      <c r="L98" s="279"/>
      <c r="M98" s="279"/>
      <c r="N98" s="279"/>
      <c r="O98" s="279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</row>
    <row r="99">
      <c r="A99" s="277"/>
      <c r="B99" s="277"/>
      <c r="C99" s="92"/>
      <c r="D99" s="92"/>
      <c r="E99" s="92"/>
      <c r="F99" s="277"/>
      <c r="G99" s="279"/>
      <c r="H99" s="277"/>
      <c r="I99" s="277"/>
      <c r="J99" s="281"/>
      <c r="K99" s="279"/>
      <c r="L99" s="279"/>
      <c r="M99" s="279"/>
      <c r="N99" s="279"/>
      <c r="O99" s="279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</row>
    <row r="100">
      <c r="A100" s="277"/>
      <c r="B100" s="277"/>
      <c r="C100" s="92"/>
      <c r="D100" s="92"/>
      <c r="E100" s="92"/>
      <c r="F100" s="277"/>
      <c r="G100" s="279"/>
      <c r="H100" s="277"/>
      <c r="I100" s="277"/>
      <c r="J100" s="281"/>
      <c r="K100" s="279"/>
      <c r="L100" s="279"/>
      <c r="M100" s="279"/>
      <c r="N100" s="279"/>
      <c r="O100" s="279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</row>
    <row r="101">
      <c r="A101" s="277"/>
      <c r="B101" s="277"/>
      <c r="C101" s="92"/>
      <c r="D101" s="92"/>
      <c r="E101" s="92"/>
      <c r="F101" s="277"/>
      <c r="G101" s="279"/>
      <c r="H101" s="277"/>
      <c r="I101" s="277"/>
      <c r="J101" s="281"/>
      <c r="K101" s="279"/>
      <c r="L101" s="279"/>
      <c r="M101" s="279"/>
      <c r="N101" s="279"/>
      <c r="O101" s="279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</row>
    <row r="102">
      <c r="A102" s="277"/>
      <c r="B102" s="277"/>
      <c r="C102" s="92"/>
      <c r="D102" s="92"/>
      <c r="E102" s="92"/>
      <c r="F102" s="277"/>
      <c r="G102" s="279"/>
      <c r="H102" s="277"/>
      <c r="I102" s="277"/>
      <c r="J102" s="281"/>
      <c r="K102" s="279"/>
      <c r="L102" s="279"/>
      <c r="M102" s="279"/>
      <c r="N102" s="279"/>
      <c r="O102" s="279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</row>
    <row r="103">
      <c r="A103" s="277"/>
      <c r="B103" s="277"/>
      <c r="C103" s="92"/>
      <c r="D103" s="92"/>
      <c r="E103" s="92"/>
      <c r="F103" s="277"/>
      <c r="G103" s="279"/>
      <c r="H103" s="277"/>
      <c r="I103" s="277"/>
      <c r="J103" s="281"/>
      <c r="K103" s="279"/>
      <c r="L103" s="279"/>
      <c r="M103" s="279"/>
      <c r="N103" s="279"/>
      <c r="O103" s="279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</row>
    <row r="104">
      <c r="A104" s="277"/>
      <c r="B104" s="277"/>
      <c r="C104" s="92"/>
      <c r="D104" s="92"/>
      <c r="E104" s="92"/>
      <c r="F104" s="277"/>
      <c r="G104" s="279"/>
      <c r="H104" s="277"/>
      <c r="I104" s="277"/>
      <c r="J104" s="281"/>
      <c r="K104" s="279"/>
      <c r="L104" s="279"/>
      <c r="M104" s="279"/>
      <c r="N104" s="279"/>
      <c r="O104" s="279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</row>
    <row r="105">
      <c r="A105" s="277"/>
      <c r="B105" s="277"/>
      <c r="C105" s="92"/>
      <c r="D105" s="92"/>
      <c r="E105" s="92"/>
      <c r="F105" s="277"/>
      <c r="G105" s="279"/>
      <c r="H105" s="277"/>
      <c r="I105" s="277"/>
      <c r="J105" s="281"/>
      <c r="K105" s="279"/>
      <c r="L105" s="279"/>
      <c r="M105" s="279"/>
      <c r="N105" s="279"/>
      <c r="O105" s="279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</row>
    <row r="106">
      <c r="A106" s="277"/>
      <c r="B106" s="277"/>
      <c r="C106" s="92"/>
      <c r="D106" s="92"/>
      <c r="E106" s="92"/>
      <c r="F106" s="277"/>
      <c r="G106" s="279"/>
      <c r="H106" s="277"/>
      <c r="I106" s="277"/>
      <c r="J106" s="281"/>
      <c r="K106" s="279"/>
      <c r="L106" s="279"/>
      <c r="M106" s="279"/>
      <c r="N106" s="279"/>
      <c r="O106" s="279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</row>
    <row r="107">
      <c r="A107" s="277"/>
      <c r="B107" s="277"/>
      <c r="C107" s="92"/>
      <c r="D107" s="92"/>
      <c r="E107" s="92"/>
      <c r="F107" s="277"/>
      <c r="G107" s="279"/>
      <c r="H107" s="277"/>
      <c r="I107" s="277"/>
      <c r="J107" s="281"/>
      <c r="K107" s="279"/>
      <c r="L107" s="279"/>
      <c r="M107" s="279"/>
      <c r="N107" s="279"/>
      <c r="O107" s="279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</row>
    <row r="108">
      <c r="A108" s="277"/>
      <c r="B108" s="277"/>
      <c r="C108" s="92"/>
      <c r="D108" s="92"/>
      <c r="E108" s="92"/>
      <c r="F108" s="277"/>
      <c r="G108" s="279"/>
      <c r="H108" s="277"/>
      <c r="I108" s="277"/>
      <c r="J108" s="281"/>
      <c r="K108" s="279"/>
      <c r="L108" s="279"/>
      <c r="M108" s="279"/>
      <c r="N108" s="279"/>
      <c r="O108" s="279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</row>
    <row r="109">
      <c r="A109" s="277"/>
      <c r="B109" s="277"/>
      <c r="C109" s="92"/>
      <c r="D109" s="92"/>
      <c r="E109" s="92"/>
      <c r="F109" s="277"/>
      <c r="G109" s="279"/>
      <c r="H109" s="277"/>
      <c r="I109" s="277"/>
      <c r="J109" s="281"/>
      <c r="K109" s="279"/>
      <c r="L109" s="279"/>
      <c r="M109" s="279"/>
      <c r="N109" s="279"/>
      <c r="O109" s="279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</row>
    <row r="110">
      <c r="A110" s="277"/>
      <c r="B110" s="277"/>
      <c r="C110" s="92"/>
      <c r="D110" s="92"/>
      <c r="E110" s="92"/>
      <c r="F110" s="277"/>
      <c r="G110" s="279"/>
      <c r="H110" s="277"/>
      <c r="I110" s="277"/>
      <c r="J110" s="281"/>
      <c r="K110" s="279"/>
      <c r="L110" s="279"/>
      <c r="M110" s="279"/>
      <c r="N110" s="279"/>
      <c r="O110" s="279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</row>
    <row r="111">
      <c r="A111" s="277"/>
      <c r="B111" s="277"/>
      <c r="C111" s="92"/>
      <c r="D111" s="92"/>
      <c r="E111" s="92"/>
      <c r="F111" s="277"/>
      <c r="G111" s="279"/>
      <c r="H111" s="277"/>
      <c r="I111" s="277"/>
      <c r="J111" s="281"/>
      <c r="K111" s="279"/>
      <c r="L111" s="279"/>
      <c r="M111" s="279"/>
      <c r="N111" s="279"/>
      <c r="O111" s="279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</row>
    <row r="112">
      <c r="A112" s="277"/>
      <c r="B112" s="277"/>
      <c r="C112" s="92"/>
      <c r="D112" s="92"/>
      <c r="E112" s="92"/>
      <c r="F112" s="277"/>
      <c r="G112" s="279"/>
      <c r="H112" s="277"/>
      <c r="I112" s="277"/>
      <c r="J112" s="281"/>
      <c r="K112" s="279"/>
      <c r="L112" s="279"/>
      <c r="M112" s="279"/>
      <c r="N112" s="279"/>
      <c r="O112" s="279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</row>
    <row r="113">
      <c r="A113" s="277"/>
      <c r="B113" s="277"/>
      <c r="C113" s="92"/>
      <c r="D113" s="92"/>
      <c r="E113" s="92"/>
      <c r="F113" s="277"/>
      <c r="G113" s="279"/>
      <c r="H113" s="277"/>
      <c r="I113" s="277"/>
      <c r="J113" s="281"/>
      <c r="K113" s="279"/>
      <c r="L113" s="279"/>
      <c r="M113" s="279"/>
      <c r="N113" s="279"/>
      <c r="O113" s="279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</row>
    <row r="114">
      <c r="A114" s="277"/>
      <c r="B114" s="277"/>
      <c r="C114" s="92"/>
      <c r="D114" s="92"/>
      <c r="E114" s="92"/>
      <c r="F114" s="277"/>
      <c r="G114" s="279"/>
      <c r="H114" s="277"/>
      <c r="I114" s="277"/>
      <c r="J114" s="281"/>
      <c r="K114" s="279"/>
      <c r="L114" s="279"/>
      <c r="M114" s="279"/>
      <c r="N114" s="279"/>
      <c r="O114" s="279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</row>
    <row r="115">
      <c r="A115" s="277"/>
      <c r="B115" s="277"/>
      <c r="C115" s="92"/>
      <c r="D115" s="92"/>
      <c r="E115" s="92"/>
      <c r="F115" s="277"/>
      <c r="G115" s="279"/>
      <c r="H115" s="277"/>
      <c r="I115" s="277"/>
      <c r="J115" s="281"/>
      <c r="K115" s="279"/>
      <c r="L115" s="279"/>
      <c r="M115" s="279"/>
      <c r="N115" s="279"/>
      <c r="O115" s="279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</row>
    <row r="116">
      <c r="A116" s="277"/>
      <c r="B116" s="277"/>
      <c r="C116" s="92"/>
      <c r="D116" s="92"/>
      <c r="E116" s="92"/>
      <c r="F116" s="277"/>
      <c r="G116" s="279"/>
      <c r="H116" s="277"/>
      <c r="I116" s="277"/>
      <c r="J116" s="281"/>
      <c r="K116" s="279"/>
      <c r="L116" s="279"/>
      <c r="M116" s="279"/>
      <c r="N116" s="279"/>
      <c r="O116" s="279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</row>
    <row r="117">
      <c r="A117" s="277"/>
      <c r="B117" s="277"/>
      <c r="C117" s="92"/>
      <c r="D117" s="92"/>
      <c r="E117" s="92"/>
      <c r="F117" s="277"/>
      <c r="G117" s="279"/>
      <c r="H117" s="277"/>
      <c r="I117" s="277"/>
      <c r="J117" s="281"/>
      <c r="K117" s="279"/>
      <c r="L117" s="279"/>
      <c r="M117" s="279"/>
      <c r="N117" s="279"/>
      <c r="O117" s="279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</row>
    <row r="118">
      <c r="A118" s="277"/>
      <c r="B118" s="277"/>
      <c r="C118" s="92"/>
      <c r="D118" s="92"/>
      <c r="E118" s="92"/>
      <c r="F118" s="277"/>
      <c r="G118" s="279"/>
      <c r="H118" s="277"/>
      <c r="I118" s="277"/>
      <c r="J118" s="281"/>
      <c r="K118" s="279"/>
      <c r="L118" s="279"/>
      <c r="M118" s="279"/>
      <c r="N118" s="279"/>
      <c r="O118" s="279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</row>
    <row r="119">
      <c r="A119" s="277"/>
      <c r="B119" s="277"/>
      <c r="C119" s="92"/>
      <c r="D119" s="92"/>
      <c r="E119" s="92"/>
      <c r="F119" s="277"/>
      <c r="G119" s="279"/>
      <c r="H119" s="277"/>
      <c r="I119" s="277"/>
      <c r="J119" s="281"/>
      <c r="K119" s="279"/>
      <c r="L119" s="279"/>
      <c r="M119" s="279"/>
      <c r="N119" s="279"/>
      <c r="O119" s="279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</row>
    <row r="120">
      <c r="A120" s="277"/>
      <c r="B120" s="277"/>
      <c r="C120" s="92"/>
      <c r="D120" s="92"/>
      <c r="E120" s="92"/>
      <c r="F120" s="277"/>
      <c r="G120" s="279"/>
      <c r="H120" s="277"/>
      <c r="I120" s="277"/>
      <c r="J120" s="281"/>
      <c r="K120" s="279"/>
      <c r="L120" s="279"/>
      <c r="M120" s="279"/>
      <c r="N120" s="279"/>
      <c r="O120" s="279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</row>
    <row r="121">
      <c r="A121" s="277"/>
      <c r="B121" s="277"/>
      <c r="C121" s="92"/>
      <c r="D121" s="92"/>
      <c r="E121" s="92"/>
      <c r="F121" s="277"/>
      <c r="G121" s="279"/>
      <c r="H121" s="277"/>
      <c r="I121" s="277"/>
      <c r="J121" s="281"/>
      <c r="K121" s="279"/>
      <c r="L121" s="279"/>
      <c r="M121" s="279"/>
      <c r="N121" s="279"/>
      <c r="O121" s="279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</row>
    <row r="122">
      <c r="A122" s="277"/>
      <c r="B122" s="277"/>
      <c r="C122" s="92"/>
      <c r="D122" s="92"/>
      <c r="E122" s="92"/>
      <c r="F122" s="277"/>
      <c r="G122" s="279"/>
      <c r="H122" s="277"/>
      <c r="I122" s="277"/>
      <c r="J122" s="281"/>
      <c r="K122" s="279"/>
      <c r="L122" s="279"/>
      <c r="M122" s="279"/>
      <c r="N122" s="279"/>
      <c r="O122" s="279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</row>
    <row r="123">
      <c r="A123" s="277"/>
      <c r="B123" s="277"/>
      <c r="C123" s="92"/>
      <c r="D123" s="92"/>
      <c r="E123" s="92"/>
      <c r="F123" s="277"/>
      <c r="G123" s="280"/>
      <c r="H123" s="279"/>
      <c r="I123" s="277"/>
      <c r="J123" s="281"/>
      <c r="K123" s="279"/>
      <c r="L123" s="279"/>
      <c r="M123" s="279"/>
      <c r="N123" s="279"/>
      <c r="O123" s="279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</row>
    <row r="124">
      <c r="A124" s="277"/>
      <c r="B124" s="277"/>
      <c r="C124" s="92"/>
      <c r="D124" s="92"/>
      <c r="E124" s="92"/>
      <c r="F124" s="277"/>
      <c r="G124" s="280"/>
      <c r="H124" s="279"/>
      <c r="I124" s="277"/>
      <c r="J124" s="281"/>
      <c r="K124" s="279"/>
      <c r="L124" s="279"/>
      <c r="M124" s="279"/>
      <c r="N124" s="279"/>
      <c r="O124" s="279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</row>
    <row r="125">
      <c r="A125" s="277"/>
      <c r="B125" s="277"/>
      <c r="C125" s="92"/>
      <c r="D125" s="92"/>
      <c r="E125" s="92"/>
      <c r="F125" s="277"/>
      <c r="G125" s="280"/>
      <c r="H125" s="279"/>
      <c r="I125" s="277"/>
      <c r="J125" s="281"/>
      <c r="K125" s="279"/>
      <c r="L125" s="279"/>
      <c r="M125" s="279"/>
      <c r="N125" s="279"/>
      <c r="O125" s="279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</row>
    <row r="126">
      <c r="A126" s="277"/>
      <c r="B126" s="277"/>
      <c r="C126" s="92"/>
      <c r="D126" s="92"/>
      <c r="E126" s="92"/>
      <c r="F126" s="277"/>
      <c r="G126" s="280"/>
      <c r="H126" s="279"/>
      <c r="I126" s="277"/>
      <c r="J126" s="281"/>
      <c r="K126" s="279"/>
      <c r="L126" s="279"/>
      <c r="M126" s="279"/>
      <c r="N126" s="279"/>
      <c r="O126" s="279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</row>
    <row r="127">
      <c r="A127" s="277"/>
      <c r="B127" s="277"/>
      <c r="C127" s="92"/>
      <c r="D127" s="92"/>
      <c r="E127" s="92"/>
      <c r="F127" s="277"/>
      <c r="G127" s="280"/>
      <c r="H127" s="279"/>
      <c r="I127" s="277"/>
      <c r="J127" s="281"/>
      <c r="K127" s="279"/>
      <c r="L127" s="279"/>
      <c r="M127" s="279"/>
      <c r="N127" s="279"/>
      <c r="O127" s="279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</row>
    <row r="128">
      <c r="A128" s="277"/>
      <c r="B128" s="277"/>
      <c r="C128" s="92"/>
      <c r="D128" s="92"/>
      <c r="E128" s="92"/>
      <c r="F128" s="277"/>
      <c r="G128" s="280"/>
      <c r="H128" s="279"/>
      <c r="I128" s="277"/>
      <c r="J128" s="281"/>
      <c r="K128" s="279"/>
      <c r="L128" s="279"/>
      <c r="M128" s="279"/>
      <c r="N128" s="279"/>
      <c r="O128" s="279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</row>
    <row r="129">
      <c r="A129" s="277"/>
      <c r="B129" s="277"/>
      <c r="C129" s="92"/>
      <c r="D129" s="92"/>
      <c r="E129" s="92"/>
      <c r="F129" s="277"/>
      <c r="G129" s="280"/>
      <c r="H129" s="279"/>
      <c r="I129" s="277"/>
      <c r="J129" s="281"/>
      <c r="K129" s="279"/>
      <c r="L129" s="279"/>
      <c r="M129" s="279"/>
      <c r="N129" s="279"/>
      <c r="O129" s="279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</row>
    <row r="130">
      <c r="A130" s="277"/>
      <c r="B130" s="277"/>
      <c r="C130" s="92"/>
      <c r="D130" s="92"/>
      <c r="E130" s="90"/>
      <c r="F130" s="277"/>
      <c r="G130" s="280"/>
      <c r="H130" s="279"/>
      <c r="I130" s="277"/>
      <c r="J130" s="281"/>
      <c r="K130" s="279"/>
      <c r="L130" s="279"/>
      <c r="M130" s="279"/>
      <c r="N130" s="279"/>
      <c r="O130" s="279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</row>
    <row r="131">
      <c r="A131" s="277"/>
      <c r="B131" s="277"/>
      <c r="C131" s="92"/>
      <c r="D131" s="92"/>
      <c r="E131" s="92"/>
      <c r="F131" s="277"/>
      <c r="G131" s="280"/>
      <c r="H131" s="279"/>
      <c r="I131" s="277"/>
      <c r="J131" s="281"/>
      <c r="K131" s="279"/>
      <c r="L131" s="279"/>
      <c r="M131" s="279"/>
      <c r="N131" s="279"/>
      <c r="O131" s="279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</row>
    <row r="132">
      <c r="A132" s="277"/>
      <c r="B132" s="277"/>
      <c r="C132" s="92"/>
      <c r="D132" s="92"/>
      <c r="E132" s="92"/>
      <c r="F132" s="277"/>
      <c r="G132" s="280"/>
      <c r="H132" s="279"/>
      <c r="I132" s="277"/>
      <c r="J132" s="281"/>
      <c r="K132" s="279"/>
      <c r="L132" s="279"/>
      <c r="M132" s="279"/>
      <c r="N132" s="279"/>
      <c r="O132" s="279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</row>
    <row r="133">
      <c r="A133" s="277"/>
      <c r="B133" s="277"/>
      <c r="C133" s="92"/>
      <c r="D133" s="92"/>
      <c r="E133" s="92"/>
      <c r="F133" s="277"/>
      <c r="G133" s="280"/>
      <c r="H133" s="279"/>
      <c r="I133" s="277"/>
      <c r="J133" s="281"/>
      <c r="K133" s="279"/>
      <c r="L133" s="279"/>
      <c r="M133" s="279"/>
      <c r="N133" s="279"/>
      <c r="O133" s="279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</row>
    <row r="134">
      <c r="A134" s="277"/>
      <c r="B134" s="277"/>
      <c r="C134" s="92"/>
      <c r="D134" s="92"/>
      <c r="E134" s="92"/>
      <c r="F134" s="277"/>
      <c r="G134" s="280"/>
      <c r="H134" s="279"/>
      <c r="I134" s="277"/>
      <c r="J134" s="281"/>
      <c r="K134" s="279"/>
      <c r="L134" s="279"/>
      <c r="M134" s="279"/>
      <c r="N134" s="279"/>
      <c r="O134" s="279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</row>
    <row r="135">
      <c r="A135" s="277"/>
      <c r="B135" s="277"/>
      <c r="C135" s="92"/>
      <c r="D135" s="92"/>
      <c r="E135" s="92"/>
      <c r="F135" s="277"/>
      <c r="G135" s="280"/>
      <c r="H135" s="279"/>
      <c r="I135" s="277"/>
      <c r="J135" s="281"/>
      <c r="K135" s="279"/>
      <c r="L135" s="279"/>
      <c r="M135" s="279"/>
      <c r="N135" s="279"/>
      <c r="O135" s="279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</row>
    <row r="136">
      <c r="A136" s="277"/>
      <c r="B136" s="277"/>
      <c r="C136" s="92"/>
      <c r="D136" s="92"/>
      <c r="E136" s="92"/>
      <c r="F136" s="277"/>
      <c r="G136" s="280"/>
      <c r="H136" s="279"/>
      <c r="I136" s="277"/>
      <c r="J136" s="281"/>
      <c r="K136" s="279"/>
      <c r="L136" s="279"/>
      <c r="M136" s="279"/>
      <c r="N136" s="279"/>
      <c r="O136" s="279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</row>
    <row r="137">
      <c r="A137" s="277"/>
      <c r="B137" s="277"/>
      <c r="C137" s="92"/>
      <c r="D137" s="92"/>
      <c r="E137" s="92"/>
      <c r="F137" s="277"/>
      <c r="G137" s="280"/>
      <c r="H137" s="279"/>
      <c r="I137" s="277"/>
      <c r="J137" s="281"/>
      <c r="K137" s="279"/>
      <c r="L137" s="279"/>
      <c r="M137" s="279"/>
      <c r="N137" s="279"/>
      <c r="O137" s="279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</row>
    <row r="138">
      <c r="A138" s="277"/>
      <c r="B138" s="277"/>
      <c r="C138" s="92"/>
      <c r="D138" s="92"/>
      <c r="E138" s="92"/>
      <c r="F138" s="277"/>
      <c r="G138" s="280"/>
      <c r="H138" s="279"/>
      <c r="I138" s="277"/>
      <c r="J138" s="281"/>
      <c r="K138" s="279"/>
      <c r="L138" s="279"/>
      <c r="M138" s="279"/>
      <c r="N138" s="279"/>
      <c r="O138" s="279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</row>
    <row r="139">
      <c r="A139" s="277"/>
      <c r="B139" s="277"/>
      <c r="C139" s="92"/>
      <c r="D139" s="92"/>
      <c r="E139" s="92"/>
      <c r="F139" s="277"/>
      <c r="G139" s="280"/>
      <c r="H139" s="279"/>
      <c r="I139" s="277"/>
      <c r="J139" s="281"/>
      <c r="K139" s="279"/>
      <c r="L139" s="279"/>
      <c r="M139" s="279"/>
      <c r="N139" s="279"/>
      <c r="O139" s="279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</row>
    <row r="140">
      <c r="A140" s="277"/>
      <c r="B140" s="277"/>
      <c r="C140" s="92"/>
      <c r="D140" s="92"/>
      <c r="E140" s="92"/>
      <c r="F140" s="277"/>
      <c r="G140" s="280"/>
      <c r="H140" s="279"/>
      <c r="I140" s="277"/>
      <c r="J140" s="281"/>
      <c r="K140" s="279"/>
      <c r="L140" s="279"/>
      <c r="M140" s="279"/>
      <c r="N140" s="279"/>
      <c r="O140" s="279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</row>
    <row r="141">
      <c r="A141" s="277"/>
      <c r="B141" s="277"/>
      <c r="C141" s="92"/>
      <c r="D141" s="92"/>
      <c r="E141" s="92"/>
      <c r="F141" s="277"/>
      <c r="G141" s="280"/>
      <c r="H141" s="279"/>
      <c r="I141" s="277"/>
      <c r="J141" s="281"/>
      <c r="K141" s="279"/>
      <c r="L141" s="279"/>
      <c r="M141" s="279"/>
      <c r="N141" s="279"/>
      <c r="O141" s="279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</row>
    <row r="142">
      <c r="A142" s="277"/>
      <c r="B142" s="277"/>
      <c r="C142" s="92"/>
      <c r="D142" s="92"/>
      <c r="E142" s="92"/>
      <c r="F142" s="277"/>
      <c r="G142" s="280"/>
      <c r="H142" s="279"/>
      <c r="I142" s="277"/>
      <c r="J142" s="281"/>
      <c r="K142" s="279"/>
      <c r="L142" s="279"/>
      <c r="M142" s="279"/>
      <c r="N142" s="279"/>
      <c r="O142" s="279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</row>
    <row r="143">
      <c r="A143" s="277"/>
      <c r="B143" s="277"/>
      <c r="C143" s="92"/>
      <c r="D143" s="92"/>
      <c r="E143" s="92"/>
      <c r="F143" s="277"/>
      <c r="G143" s="280"/>
      <c r="H143" s="279"/>
      <c r="I143" s="277"/>
      <c r="J143" s="281"/>
      <c r="K143" s="279"/>
      <c r="L143" s="279"/>
      <c r="M143" s="279"/>
      <c r="N143" s="279"/>
      <c r="O143" s="279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</row>
    <row r="144">
      <c r="A144" s="277"/>
      <c r="B144" s="277"/>
      <c r="C144" s="92"/>
      <c r="D144" s="92"/>
      <c r="E144" s="92"/>
      <c r="F144" s="277"/>
      <c r="G144" s="280"/>
      <c r="H144" s="279"/>
      <c r="I144" s="277"/>
      <c r="J144" s="281"/>
      <c r="K144" s="279"/>
      <c r="L144" s="279"/>
      <c r="M144" s="279"/>
      <c r="N144" s="279"/>
      <c r="O144" s="279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</row>
    <row r="145">
      <c r="A145" s="277"/>
      <c r="B145" s="277"/>
      <c r="C145" s="92"/>
      <c r="D145" s="92"/>
      <c r="E145" s="92"/>
      <c r="F145" s="277"/>
      <c r="G145" s="280"/>
      <c r="H145" s="279"/>
      <c r="I145" s="277"/>
      <c r="J145" s="281"/>
      <c r="K145" s="279"/>
      <c r="L145" s="279"/>
      <c r="M145" s="279"/>
      <c r="N145" s="279"/>
      <c r="O145" s="279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</row>
    <row r="146">
      <c r="A146" s="277"/>
      <c r="B146" s="277"/>
      <c r="C146" s="92"/>
      <c r="D146" s="92"/>
      <c r="E146" s="92"/>
      <c r="F146" s="277"/>
      <c r="G146" s="280"/>
      <c r="H146" s="279"/>
      <c r="I146" s="277"/>
      <c r="J146" s="281"/>
      <c r="K146" s="279"/>
      <c r="L146" s="279"/>
      <c r="M146" s="279"/>
      <c r="N146" s="279"/>
      <c r="O146" s="279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</row>
    <row r="147">
      <c r="A147" s="277"/>
      <c r="B147" s="277"/>
      <c r="C147" s="92"/>
      <c r="D147" s="92"/>
      <c r="E147" s="92"/>
      <c r="F147" s="277"/>
      <c r="G147" s="280"/>
      <c r="H147" s="279"/>
      <c r="I147" s="277"/>
      <c r="J147" s="281"/>
      <c r="K147" s="279"/>
      <c r="L147" s="279"/>
      <c r="M147" s="279"/>
      <c r="N147" s="279"/>
      <c r="O147" s="279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</row>
    <row r="148">
      <c r="A148" s="277"/>
      <c r="B148" s="277"/>
      <c r="C148" s="92"/>
      <c r="D148" s="92"/>
      <c r="E148" s="92"/>
      <c r="F148" s="277"/>
      <c r="G148" s="280"/>
      <c r="H148" s="279"/>
      <c r="I148" s="277"/>
      <c r="J148" s="281"/>
      <c r="K148" s="279"/>
      <c r="L148" s="279"/>
      <c r="M148" s="279"/>
      <c r="N148" s="279"/>
      <c r="O148" s="279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</row>
    <row r="149">
      <c r="A149" s="277"/>
      <c r="B149" s="277"/>
      <c r="C149" s="92"/>
      <c r="D149" s="92"/>
      <c r="E149" s="92"/>
      <c r="F149" s="277"/>
      <c r="G149" s="280"/>
      <c r="H149" s="279"/>
      <c r="I149" s="277"/>
      <c r="J149" s="281"/>
      <c r="K149" s="279"/>
      <c r="L149" s="279"/>
      <c r="M149" s="279"/>
      <c r="N149" s="279"/>
      <c r="O149" s="279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</row>
    <row r="150">
      <c r="A150" s="277"/>
      <c r="B150" s="277"/>
      <c r="C150" s="92"/>
      <c r="D150" s="92"/>
      <c r="E150" s="92"/>
      <c r="F150" s="277"/>
      <c r="G150" s="280"/>
      <c r="H150" s="279"/>
      <c r="I150" s="277"/>
      <c r="J150" s="281"/>
      <c r="K150" s="279"/>
      <c r="L150" s="279"/>
      <c r="M150" s="279"/>
      <c r="N150" s="279"/>
      <c r="O150" s="279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</row>
    <row r="151">
      <c r="A151" s="277"/>
      <c r="B151" s="277"/>
      <c r="C151" s="92"/>
      <c r="D151" s="92"/>
      <c r="E151" s="92"/>
      <c r="F151" s="277"/>
      <c r="G151" s="280"/>
      <c r="H151" s="279"/>
      <c r="I151" s="277"/>
      <c r="J151" s="281"/>
      <c r="K151" s="279"/>
      <c r="L151" s="279"/>
      <c r="M151" s="279"/>
      <c r="N151" s="279"/>
      <c r="O151" s="279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</row>
    <row r="152">
      <c r="A152" s="277"/>
      <c r="B152" s="277"/>
      <c r="C152" s="92"/>
      <c r="D152" s="92"/>
      <c r="E152" s="92"/>
      <c r="F152" s="277"/>
      <c r="G152" s="280"/>
      <c r="H152" s="279"/>
      <c r="I152" s="277"/>
      <c r="J152" s="281"/>
      <c r="K152" s="279"/>
      <c r="L152" s="279"/>
      <c r="M152" s="279"/>
      <c r="N152" s="279"/>
      <c r="O152" s="279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</row>
    <row r="153">
      <c r="A153" s="277"/>
      <c r="B153" s="277"/>
      <c r="C153" s="92"/>
      <c r="D153" s="92"/>
      <c r="E153" s="92"/>
      <c r="F153" s="277"/>
      <c r="G153" s="280"/>
      <c r="H153" s="279"/>
      <c r="I153" s="277"/>
      <c r="J153" s="281"/>
      <c r="K153" s="279"/>
      <c r="L153" s="279"/>
      <c r="M153" s="279"/>
      <c r="N153" s="279"/>
      <c r="O153" s="279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</row>
    <row r="154">
      <c r="A154" s="277"/>
      <c r="B154" s="277"/>
      <c r="C154" s="92"/>
      <c r="D154" s="92"/>
      <c r="E154" s="92"/>
      <c r="F154" s="277"/>
      <c r="G154" s="280"/>
      <c r="H154" s="279"/>
      <c r="I154" s="277"/>
      <c r="J154" s="281"/>
      <c r="K154" s="279"/>
      <c r="L154" s="279"/>
      <c r="M154" s="279"/>
      <c r="N154" s="279"/>
      <c r="O154" s="279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</row>
    <row r="155">
      <c r="A155" s="277"/>
      <c r="B155" s="277"/>
      <c r="C155" s="92"/>
      <c r="D155" s="92"/>
      <c r="E155" s="92"/>
      <c r="F155" s="277"/>
      <c r="G155" s="280"/>
      <c r="H155" s="279"/>
      <c r="I155" s="277"/>
      <c r="J155" s="281"/>
      <c r="K155" s="279"/>
      <c r="L155" s="279"/>
      <c r="M155" s="279"/>
      <c r="N155" s="279"/>
      <c r="O155" s="279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</row>
    <row r="156">
      <c r="A156" s="277"/>
      <c r="B156" s="277"/>
      <c r="C156" s="92"/>
      <c r="D156" s="92"/>
      <c r="E156" s="92"/>
      <c r="F156" s="277"/>
      <c r="G156" s="280"/>
      <c r="H156" s="279"/>
      <c r="I156" s="277"/>
      <c r="J156" s="281"/>
      <c r="K156" s="279"/>
      <c r="L156" s="279"/>
      <c r="M156" s="279"/>
      <c r="N156" s="279"/>
      <c r="O156" s="279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</row>
    <row r="157">
      <c r="A157" s="277"/>
      <c r="B157" s="277"/>
      <c r="C157" s="92"/>
      <c r="D157" s="92"/>
      <c r="E157" s="92"/>
      <c r="F157" s="277"/>
      <c r="G157" s="280"/>
      <c r="H157" s="279"/>
      <c r="I157" s="277"/>
      <c r="J157" s="281"/>
      <c r="K157" s="279"/>
      <c r="L157" s="279"/>
      <c r="M157" s="279"/>
      <c r="N157" s="279"/>
      <c r="O157" s="279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</row>
    <row r="158">
      <c r="A158" s="277"/>
      <c r="B158" s="277"/>
      <c r="C158" s="92"/>
      <c r="D158" s="92"/>
      <c r="E158" s="92"/>
      <c r="F158" s="277"/>
      <c r="G158" s="280"/>
      <c r="H158" s="279"/>
      <c r="I158" s="277"/>
      <c r="J158" s="281"/>
      <c r="K158" s="279"/>
      <c r="L158" s="279"/>
      <c r="M158" s="279"/>
      <c r="N158" s="279"/>
      <c r="O158" s="279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</row>
    <row r="159">
      <c r="A159" s="277"/>
      <c r="B159" s="277"/>
      <c r="C159" s="92"/>
      <c r="D159" s="92"/>
      <c r="E159" s="92"/>
      <c r="F159" s="277"/>
      <c r="G159" s="280"/>
      <c r="H159" s="279"/>
      <c r="I159" s="277"/>
      <c r="J159" s="281"/>
      <c r="K159" s="279"/>
      <c r="L159" s="279"/>
      <c r="M159" s="279"/>
      <c r="N159" s="279"/>
      <c r="O159" s="279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</row>
    <row r="160">
      <c r="A160" s="277"/>
      <c r="B160" s="277"/>
      <c r="C160" s="92"/>
      <c r="D160" s="92"/>
      <c r="E160" s="92"/>
      <c r="F160" s="277"/>
      <c r="G160" s="280"/>
      <c r="H160" s="279"/>
      <c r="I160" s="277"/>
      <c r="J160" s="281"/>
      <c r="K160" s="279"/>
      <c r="L160" s="279"/>
      <c r="M160" s="279"/>
      <c r="N160" s="279"/>
      <c r="O160" s="279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</row>
    <row r="161">
      <c r="A161" s="277"/>
      <c r="B161" s="277"/>
      <c r="C161" s="92"/>
      <c r="D161" s="92"/>
      <c r="E161" s="92"/>
      <c r="F161" s="277"/>
      <c r="G161" s="280"/>
      <c r="H161" s="279"/>
      <c r="I161" s="277"/>
      <c r="J161" s="281"/>
      <c r="K161" s="279"/>
      <c r="L161" s="279"/>
      <c r="M161" s="279"/>
      <c r="N161" s="279"/>
      <c r="O161" s="279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</row>
    <row r="162">
      <c r="A162" s="277"/>
      <c r="B162" s="277"/>
      <c r="C162" s="92"/>
      <c r="D162" s="92"/>
      <c r="E162" s="92"/>
      <c r="F162" s="277"/>
      <c r="G162" s="280"/>
      <c r="H162" s="279"/>
      <c r="I162" s="277"/>
      <c r="J162" s="281"/>
      <c r="K162" s="279"/>
      <c r="L162" s="279"/>
      <c r="M162" s="279"/>
      <c r="N162" s="279"/>
      <c r="O162" s="279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</row>
    <row r="163">
      <c r="A163" s="277"/>
      <c r="B163" s="277"/>
      <c r="C163" s="92"/>
      <c r="D163" s="92"/>
      <c r="E163" s="92"/>
      <c r="F163" s="277"/>
      <c r="G163" s="280"/>
      <c r="H163" s="279"/>
      <c r="I163" s="277"/>
      <c r="J163" s="281"/>
      <c r="K163" s="279"/>
      <c r="L163" s="279"/>
      <c r="M163" s="279"/>
      <c r="N163" s="279"/>
      <c r="O163" s="279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</row>
    <row r="164">
      <c r="A164" s="277"/>
      <c r="B164" s="277"/>
      <c r="C164" s="92"/>
      <c r="D164" s="92"/>
      <c r="E164" s="92"/>
      <c r="F164" s="277"/>
      <c r="G164" s="280"/>
      <c r="H164" s="279"/>
      <c r="I164" s="277"/>
      <c r="J164" s="281"/>
      <c r="K164" s="279"/>
      <c r="L164" s="279"/>
      <c r="M164" s="279"/>
      <c r="N164" s="279"/>
      <c r="O164" s="279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</row>
    <row r="165">
      <c r="A165" s="277"/>
      <c r="B165" s="277"/>
      <c r="C165" s="92"/>
      <c r="D165" s="92"/>
      <c r="E165" s="92"/>
      <c r="F165" s="277"/>
      <c r="G165" s="280"/>
      <c r="H165" s="279"/>
      <c r="I165" s="277"/>
      <c r="J165" s="281"/>
      <c r="K165" s="279"/>
      <c r="L165" s="279"/>
      <c r="M165" s="279"/>
      <c r="N165" s="279"/>
      <c r="O165" s="279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</row>
    <row r="166">
      <c r="A166" s="277"/>
      <c r="B166" s="277"/>
      <c r="C166" s="92"/>
      <c r="D166" s="92"/>
      <c r="E166" s="92"/>
      <c r="F166" s="277"/>
      <c r="G166" s="280"/>
      <c r="H166" s="279"/>
      <c r="I166" s="277"/>
      <c r="J166" s="281"/>
      <c r="K166" s="279"/>
      <c r="L166" s="279"/>
      <c r="M166" s="279"/>
      <c r="N166" s="279"/>
      <c r="O166" s="279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</row>
    <row r="167">
      <c r="A167" s="277"/>
      <c r="B167" s="277"/>
      <c r="C167" s="92"/>
      <c r="D167" s="92"/>
      <c r="E167" s="92"/>
      <c r="F167" s="277"/>
      <c r="G167" s="280"/>
      <c r="H167" s="279"/>
      <c r="I167" s="277"/>
      <c r="J167" s="281"/>
      <c r="K167" s="279"/>
      <c r="L167" s="279"/>
      <c r="M167" s="279"/>
      <c r="N167" s="279"/>
      <c r="O167" s="279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</row>
    <row r="168">
      <c r="A168" s="277"/>
      <c r="B168" s="277"/>
      <c r="C168" s="92"/>
      <c r="D168" s="92"/>
      <c r="E168" s="92"/>
      <c r="F168" s="277"/>
      <c r="G168" s="280"/>
      <c r="H168" s="279"/>
      <c r="I168" s="277"/>
      <c r="J168" s="281"/>
      <c r="K168" s="279"/>
      <c r="L168" s="279"/>
      <c r="M168" s="279"/>
      <c r="N168" s="279"/>
      <c r="O168" s="279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</row>
    <row r="169">
      <c r="A169" s="277"/>
      <c r="B169" s="277"/>
      <c r="C169" s="92"/>
      <c r="D169" s="92"/>
      <c r="E169" s="92"/>
      <c r="F169" s="277"/>
      <c r="G169" s="280"/>
      <c r="H169" s="279"/>
      <c r="I169" s="277"/>
      <c r="J169" s="281"/>
      <c r="K169" s="279"/>
      <c r="L169" s="279"/>
      <c r="M169" s="279"/>
      <c r="N169" s="279"/>
      <c r="O169" s="279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</row>
    <row r="170">
      <c r="A170" s="277"/>
      <c r="B170" s="277"/>
      <c r="C170" s="92"/>
      <c r="D170" s="92"/>
      <c r="E170" s="92"/>
      <c r="F170" s="277"/>
      <c r="G170" s="280"/>
      <c r="H170" s="279"/>
      <c r="I170" s="277"/>
      <c r="J170" s="281"/>
      <c r="K170" s="279"/>
      <c r="L170" s="279"/>
      <c r="M170" s="279"/>
      <c r="N170" s="279"/>
      <c r="O170" s="279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</row>
    <row r="171">
      <c r="A171" s="277"/>
      <c r="B171" s="277"/>
      <c r="C171" s="92"/>
      <c r="D171" s="92"/>
      <c r="E171" s="92"/>
      <c r="F171" s="277"/>
      <c r="G171" s="280"/>
      <c r="H171" s="279"/>
      <c r="I171" s="277"/>
      <c r="J171" s="281"/>
      <c r="K171" s="279"/>
      <c r="L171" s="279"/>
      <c r="M171" s="279"/>
      <c r="N171" s="279"/>
      <c r="O171" s="279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</row>
    <row r="172">
      <c r="A172" s="277"/>
      <c r="B172" s="277"/>
      <c r="C172" s="92"/>
      <c r="D172" s="92"/>
      <c r="E172" s="92"/>
      <c r="F172" s="277"/>
      <c r="G172" s="280"/>
      <c r="H172" s="279"/>
      <c r="I172" s="277"/>
      <c r="J172" s="281"/>
      <c r="K172" s="279"/>
      <c r="L172" s="279"/>
      <c r="M172" s="279"/>
      <c r="N172" s="279"/>
      <c r="O172" s="279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</row>
    <row r="173">
      <c r="A173" s="277"/>
      <c r="B173" s="277"/>
      <c r="C173" s="92"/>
      <c r="D173" s="92"/>
      <c r="E173" s="92"/>
      <c r="F173" s="277"/>
      <c r="G173" s="280"/>
      <c r="H173" s="279"/>
      <c r="I173" s="277"/>
      <c r="J173" s="281"/>
      <c r="K173" s="279"/>
      <c r="L173" s="279"/>
      <c r="M173" s="279"/>
      <c r="N173" s="279"/>
      <c r="O173" s="279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</row>
    <row r="174">
      <c r="A174" s="277"/>
      <c r="B174" s="277"/>
      <c r="C174" s="92"/>
      <c r="D174" s="92"/>
      <c r="E174" s="92"/>
      <c r="F174" s="277"/>
      <c r="G174" s="280"/>
      <c r="H174" s="279"/>
      <c r="I174" s="277"/>
      <c r="J174" s="281"/>
      <c r="K174" s="279"/>
      <c r="L174" s="279"/>
      <c r="M174" s="279"/>
      <c r="N174" s="279"/>
      <c r="O174" s="279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</row>
    <row r="175">
      <c r="A175" s="277"/>
      <c r="B175" s="277"/>
      <c r="C175" s="92"/>
      <c r="D175" s="92"/>
      <c r="E175" s="92"/>
      <c r="F175" s="277"/>
      <c r="G175" s="280"/>
      <c r="H175" s="279"/>
      <c r="I175" s="277"/>
      <c r="J175" s="281"/>
      <c r="K175" s="279"/>
      <c r="L175" s="279"/>
      <c r="M175" s="279"/>
      <c r="N175" s="279"/>
      <c r="O175" s="279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</row>
    <row r="176">
      <c r="A176" s="277"/>
      <c r="B176" s="277"/>
      <c r="C176" s="92"/>
      <c r="D176" s="92"/>
      <c r="E176" s="92"/>
      <c r="F176" s="277"/>
      <c r="G176" s="280"/>
      <c r="H176" s="279"/>
      <c r="I176" s="277"/>
      <c r="J176" s="281"/>
      <c r="K176" s="279"/>
      <c r="L176" s="279"/>
      <c r="M176" s="279"/>
      <c r="N176" s="279"/>
      <c r="O176" s="279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</row>
    <row r="177">
      <c r="A177" s="277"/>
      <c r="B177" s="277"/>
      <c r="C177" s="92"/>
      <c r="D177" s="92"/>
      <c r="E177" s="92"/>
      <c r="F177" s="277"/>
      <c r="G177" s="280"/>
      <c r="H177" s="279"/>
      <c r="I177" s="277"/>
      <c r="J177" s="281"/>
      <c r="K177" s="279"/>
      <c r="L177" s="279"/>
      <c r="M177" s="279"/>
      <c r="N177" s="279"/>
      <c r="O177" s="279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</row>
    <row r="178">
      <c r="A178" s="277"/>
      <c r="B178" s="277"/>
      <c r="C178" s="92"/>
      <c r="D178" s="92"/>
      <c r="E178" s="92"/>
      <c r="F178" s="277"/>
      <c r="G178" s="280"/>
      <c r="H178" s="279"/>
      <c r="I178" s="277"/>
      <c r="J178" s="281"/>
      <c r="K178" s="279"/>
      <c r="L178" s="279"/>
      <c r="M178" s="279"/>
      <c r="N178" s="279"/>
      <c r="O178" s="279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</row>
    <row r="179">
      <c r="A179" s="277"/>
      <c r="B179" s="277"/>
      <c r="C179" s="92"/>
      <c r="D179" s="92"/>
      <c r="E179" s="92"/>
      <c r="F179" s="277"/>
      <c r="G179" s="280"/>
      <c r="H179" s="279"/>
      <c r="I179" s="277"/>
      <c r="J179" s="281"/>
      <c r="K179" s="279"/>
      <c r="L179" s="279"/>
      <c r="M179" s="279"/>
      <c r="N179" s="279"/>
      <c r="O179" s="279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</row>
    <row r="180">
      <c r="A180" s="277"/>
      <c r="B180" s="277"/>
      <c r="C180" s="92"/>
      <c r="D180" s="92"/>
      <c r="E180" s="92"/>
      <c r="F180" s="277"/>
      <c r="G180" s="280"/>
      <c r="H180" s="279"/>
      <c r="I180" s="277"/>
      <c r="J180" s="281"/>
      <c r="K180" s="279"/>
      <c r="L180" s="279"/>
      <c r="M180" s="279"/>
      <c r="N180" s="279"/>
      <c r="O180" s="279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</row>
    <row r="181">
      <c r="A181" s="277"/>
      <c r="B181" s="277"/>
      <c r="C181" s="92"/>
      <c r="D181" s="92"/>
      <c r="E181" s="92"/>
      <c r="F181" s="277"/>
      <c r="G181" s="280"/>
      <c r="H181" s="279"/>
      <c r="I181" s="277"/>
      <c r="J181" s="281"/>
      <c r="K181" s="279"/>
      <c r="L181" s="279"/>
      <c r="M181" s="279"/>
      <c r="N181" s="279"/>
      <c r="O181" s="279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</row>
    <row r="182">
      <c r="A182" s="277"/>
      <c r="B182" s="277"/>
      <c r="C182" s="92"/>
      <c r="D182" s="92"/>
      <c r="E182" s="92"/>
      <c r="F182" s="277"/>
      <c r="G182" s="280"/>
      <c r="H182" s="279"/>
      <c r="I182" s="277"/>
      <c r="J182" s="281"/>
      <c r="K182" s="279"/>
      <c r="L182" s="279"/>
      <c r="M182" s="279"/>
      <c r="N182" s="279"/>
      <c r="O182" s="279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</row>
    <row r="183">
      <c r="A183" s="277"/>
      <c r="B183" s="277"/>
      <c r="C183" s="92"/>
      <c r="D183" s="92"/>
      <c r="E183" s="92"/>
      <c r="F183" s="277"/>
      <c r="G183" s="280"/>
      <c r="H183" s="279"/>
      <c r="I183" s="277"/>
      <c r="J183" s="281"/>
      <c r="K183" s="279"/>
      <c r="L183" s="279"/>
      <c r="M183" s="279"/>
      <c r="N183" s="279"/>
      <c r="O183" s="279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</row>
    <row r="184">
      <c r="A184" s="277"/>
      <c r="B184" s="277"/>
      <c r="C184" s="92"/>
      <c r="D184" s="92"/>
      <c r="E184" s="92"/>
      <c r="F184" s="277"/>
      <c r="G184" s="280"/>
      <c r="H184" s="279"/>
      <c r="I184" s="277"/>
      <c r="J184" s="281"/>
      <c r="K184" s="279"/>
      <c r="L184" s="279"/>
      <c r="M184" s="279"/>
      <c r="N184" s="279"/>
      <c r="O184" s="279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</row>
    <row r="185">
      <c r="A185" s="277"/>
      <c r="B185" s="277"/>
      <c r="C185" s="92"/>
      <c r="D185" s="92"/>
      <c r="E185" s="92"/>
      <c r="F185" s="277"/>
      <c r="G185" s="280"/>
      <c r="H185" s="279"/>
      <c r="I185" s="277"/>
      <c r="J185" s="281"/>
      <c r="K185" s="279"/>
      <c r="L185" s="279"/>
      <c r="M185" s="279"/>
      <c r="N185" s="279"/>
      <c r="O185" s="279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</row>
    <row r="186">
      <c r="A186" s="277"/>
      <c r="B186" s="277"/>
      <c r="C186" s="92"/>
      <c r="D186" s="92"/>
      <c r="E186" s="92"/>
      <c r="F186" s="277"/>
      <c r="G186" s="280"/>
      <c r="H186" s="279"/>
      <c r="I186" s="277"/>
      <c r="J186" s="281"/>
      <c r="K186" s="279"/>
      <c r="L186" s="279"/>
      <c r="M186" s="279"/>
      <c r="N186" s="279"/>
      <c r="O186" s="279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</row>
    <row r="187">
      <c r="A187" s="277"/>
      <c r="B187" s="277"/>
      <c r="C187" s="92"/>
      <c r="D187" s="92"/>
      <c r="E187" s="92"/>
      <c r="F187" s="277"/>
      <c r="G187" s="280"/>
      <c r="H187" s="279"/>
      <c r="I187" s="277"/>
      <c r="J187" s="281"/>
      <c r="K187" s="279"/>
      <c r="L187" s="279"/>
      <c r="M187" s="279"/>
      <c r="N187" s="279"/>
      <c r="O187" s="279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</row>
    <row r="188">
      <c r="A188" s="277"/>
      <c r="B188" s="277"/>
      <c r="C188" s="92"/>
      <c r="D188" s="92"/>
      <c r="E188" s="92"/>
      <c r="F188" s="277"/>
      <c r="G188" s="280"/>
      <c r="H188" s="279"/>
      <c r="I188" s="277"/>
      <c r="J188" s="281"/>
      <c r="K188" s="279"/>
      <c r="L188" s="279"/>
      <c r="M188" s="279"/>
      <c r="N188" s="279"/>
      <c r="O188" s="279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</row>
    <row r="189">
      <c r="A189" s="277"/>
      <c r="B189" s="277"/>
      <c r="C189" s="92"/>
      <c r="D189" s="92"/>
      <c r="E189" s="92"/>
      <c r="F189" s="277"/>
      <c r="G189" s="280"/>
      <c r="H189" s="279"/>
      <c r="I189" s="277"/>
      <c r="J189" s="281"/>
      <c r="K189" s="279"/>
      <c r="L189" s="279"/>
      <c r="M189" s="279"/>
      <c r="N189" s="279"/>
      <c r="O189" s="279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</row>
    <row r="190">
      <c r="A190" s="277"/>
      <c r="B190" s="277"/>
      <c r="C190" s="92"/>
      <c r="D190" s="92"/>
      <c r="E190" s="92"/>
      <c r="F190" s="277"/>
      <c r="G190" s="280"/>
      <c r="H190" s="279"/>
      <c r="I190" s="277"/>
      <c r="J190" s="281"/>
      <c r="K190" s="279"/>
      <c r="L190" s="279"/>
      <c r="M190" s="279"/>
      <c r="N190" s="279"/>
      <c r="O190" s="279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</row>
    <row r="191">
      <c r="A191" s="277"/>
      <c r="B191" s="277"/>
      <c r="C191" s="92"/>
      <c r="D191" s="92"/>
      <c r="E191" s="92"/>
      <c r="F191" s="277"/>
      <c r="G191" s="280"/>
      <c r="H191" s="279"/>
      <c r="I191" s="277"/>
      <c r="J191" s="281"/>
      <c r="K191" s="279"/>
      <c r="L191" s="279"/>
      <c r="M191" s="279"/>
      <c r="N191" s="279"/>
      <c r="O191" s="279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</row>
    <row r="192">
      <c r="A192" s="277"/>
      <c r="B192" s="277"/>
      <c r="C192" s="92"/>
      <c r="D192" s="92"/>
      <c r="E192" s="92"/>
      <c r="F192" s="277"/>
      <c r="G192" s="280"/>
      <c r="H192" s="279"/>
      <c r="I192" s="277"/>
      <c r="J192" s="281"/>
      <c r="K192" s="279"/>
      <c r="L192" s="279"/>
      <c r="M192" s="279"/>
      <c r="N192" s="279"/>
      <c r="O192" s="279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</row>
    <row r="193">
      <c r="A193" s="277"/>
      <c r="B193" s="277"/>
      <c r="C193" s="92"/>
      <c r="D193" s="92"/>
      <c r="E193" s="92"/>
      <c r="F193" s="277"/>
      <c r="G193" s="280"/>
      <c r="H193" s="279"/>
      <c r="I193" s="277"/>
      <c r="J193" s="281"/>
      <c r="K193" s="279"/>
      <c r="L193" s="279"/>
      <c r="M193" s="279"/>
      <c r="N193" s="279"/>
      <c r="O193" s="279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</row>
    <row r="194">
      <c r="A194" s="277"/>
      <c r="B194" s="277"/>
      <c r="C194" s="92"/>
      <c r="D194" s="92"/>
      <c r="E194" s="92"/>
      <c r="F194" s="277"/>
      <c r="G194" s="280"/>
      <c r="H194" s="279"/>
      <c r="I194" s="277"/>
      <c r="J194" s="281"/>
      <c r="K194" s="279"/>
      <c r="L194" s="279"/>
      <c r="M194" s="279"/>
      <c r="N194" s="279"/>
      <c r="O194" s="279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</row>
    <row r="195">
      <c r="A195" s="277"/>
      <c r="B195" s="277"/>
      <c r="C195" s="92"/>
      <c r="D195" s="92"/>
      <c r="E195" s="92"/>
      <c r="F195" s="277"/>
      <c r="G195" s="280"/>
      <c r="H195" s="279"/>
      <c r="I195" s="277"/>
      <c r="J195" s="281"/>
      <c r="K195" s="279"/>
      <c r="L195" s="279"/>
      <c r="M195" s="279"/>
      <c r="N195" s="279"/>
      <c r="O195" s="279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</row>
    <row r="196">
      <c r="A196" s="277"/>
      <c r="B196" s="277"/>
      <c r="C196" s="92"/>
      <c r="D196" s="92"/>
      <c r="E196" s="92"/>
      <c r="F196" s="277"/>
      <c r="G196" s="280"/>
      <c r="H196" s="279"/>
      <c r="I196" s="277"/>
      <c r="J196" s="281"/>
      <c r="K196" s="279"/>
      <c r="L196" s="279"/>
      <c r="M196" s="279"/>
      <c r="N196" s="279"/>
      <c r="O196" s="279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</row>
    <row r="197">
      <c r="A197" s="277"/>
      <c r="B197" s="277"/>
      <c r="C197" s="92"/>
      <c r="D197" s="92"/>
      <c r="E197" s="92"/>
      <c r="F197" s="277"/>
      <c r="G197" s="280"/>
      <c r="H197" s="279"/>
      <c r="I197" s="277"/>
      <c r="J197" s="281"/>
      <c r="K197" s="279"/>
      <c r="L197" s="279"/>
      <c r="M197" s="279"/>
      <c r="N197" s="279"/>
      <c r="O197" s="279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</row>
    <row r="198">
      <c r="A198" s="277"/>
      <c r="B198" s="277"/>
      <c r="C198" s="92"/>
      <c r="D198" s="90"/>
      <c r="E198" s="92"/>
      <c r="F198" s="277"/>
      <c r="G198" s="280"/>
      <c r="H198" s="279"/>
      <c r="I198" s="277"/>
      <c r="J198" s="281"/>
      <c r="K198" s="279"/>
      <c r="L198" s="279"/>
      <c r="M198" s="279"/>
      <c r="N198" s="279"/>
      <c r="O198" s="279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</row>
    <row r="199">
      <c r="A199" s="277"/>
      <c r="B199" s="277"/>
      <c r="C199" s="92"/>
      <c r="D199" s="92"/>
      <c r="E199" s="92"/>
      <c r="F199" s="277"/>
      <c r="G199" s="280"/>
      <c r="H199" s="279"/>
      <c r="I199" s="277"/>
      <c r="J199" s="281"/>
      <c r="K199" s="279"/>
      <c r="L199" s="279"/>
      <c r="M199" s="279"/>
      <c r="N199" s="279"/>
      <c r="O199" s="279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</row>
    <row r="200">
      <c r="A200" s="277"/>
      <c r="B200" s="277"/>
      <c r="C200" s="92"/>
      <c r="D200" s="92"/>
      <c r="E200" s="92"/>
      <c r="F200" s="277"/>
      <c r="G200" s="280"/>
      <c r="H200" s="279"/>
      <c r="I200" s="277"/>
      <c r="J200" s="281"/>
      <c r="K200" s="279"/>
      <c r="L200" s="279"/>
      <c r="M200" s="279"/>
      <c r="N200" s="279"/>
      <c r="O200" s="279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</row>
    <row r="201">
      <c r="A201" s="277"/>
      <c r="B201" s="277"/>
      <c r="C201" s="92"/>
      <c r="D201" s="92"/>
      <c r="E201" s="92"/>
      <c r="F201" s="277"/>
      <c r="G201" s="280"/>
      <c r="H201" s="279"/>
      <c r="I201" s="277"/>
      <c r="J201" s="281"/>
      <c r="K201" s="279"/>
      <c r="L201" s="279"/>
      <c r="M201" s="279"/>
      <c r="N201" s="279"/>
      <c r="O201" s="279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</row>
    <row r="202">
      <c r="A202" s="277"/>
      <c r="B202" s="277"/>
      <c r="C202" s="92"/>
      <c r="D202" s="92"/>
      <c r="E202" s="92"/>
      <c r="F202" s="277"/>
      <c r="G202" s="280"/>
      <c r="H202" s="279"/>
      <c r="I202" s="277"/>
      <c r="J202" s="281"/>
      <c r="K202" s="279"/>
      <c r="L202" s="279"/>
      <c r="M202" s="279"/>
      <c r="N202" s="279"/>
      <c r="O202" s="279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</row>
    <row r="203">
      <c r="A203" s="277"/>
      <c r="B203" s="277"/>
      <c r="C203" s="92"/>
      <c r="D203" s="92"/>
      <c r="E203" s="92"/>
      <c r="F203" s="277"/>
      <c r="G203" s="280"/>
      <c r="H203" s="279"/>
      <c r="I203" s="277"/>
      <c r="J203" s="281"/>
      <c r="K203" s="279"/>
      <c r="L203" s="279"/>
      <c r="M203" s="279"/>
      <c r="N203" s="279"/>
      <c r="O203" s="279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</row>
    <row r="204">
      <c r="A204" s="277"/>
      <c r="B204" s="277"/>
      <c r="C204" s="92"/>
      <c r="D204" s="92"/>
      <c r="E204" s="92"/>
      <c r="F204" s="277"/>
      <c r="G204" s="280"/>
      <c r="H204" s="279"/>
      <c r="I204" s="277"/>
      <c r="J204" s="281"/>
      <c r="K204" s="279"/>
      <c r="L204" s="279"/>
      <c r="M204" s="279"/>
      <c r="N204" s="279"/>
      <c r="O204" s="279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</row>
    <row r="205">
      <c r="A205" s="277"/>
      <c r="B205" s="277"/>
      <c r="C205" s="92"/>
      <c r="D205" s="92"/>
      <c r="E205" s="92"/>
      <c r="F205" s="277"/>
      <c r="G205" s="280"/>
      <c r="H205" s="279"/>
      <c r="I205" s="277"/>
      <c r="J205" s="281"/>
      <c r="K205" s="279"/>
      <c r="L205" s="279"/>
      <c r="M205" s="279"/>
      <c r="N205" s="279"/>
      <c r="O205" s="279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</row>
    <row r="206">
      <c r="A206" s="277"/>
      <c r="B206" s="277"/>
      <c r="C206" s="92"/>
      <c r="D206" s="92"/>
      <c r="E206" s="92"/>
      <c r="F206" s="277"/>
      <c r="G206" s="280"/>
      <c r="H206" s="279"/>
      <c r="I206" s="277"/>
      <c r="J206" s="281"/>
      <c r="K206" s="279"/>
      <c r="L206" s="279"/>
      <c r="M206" s="279"/>
      <c r="N206" s="279"/>
      <c r="O206" s="279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</row>
    <row r="207">
      <c r="A207" s="277"/>
      <c r="B207" s="277"/>
      <c r="C207" s="92"/>
      <c r="D207" s="92"/>
      <c r="E207" s="92"/>
      <c r="F207" s="277"/>
      <c r="G207" s="280"/>
      <c r="H207" s="279"/>
      <c r="I207" s="277"/>
      <c r="J207" s="281"/>
      <c r="K207" s="279"/>
      <c r="L207" s="279"/>
      <c r="M207" s="279"/>
      <c r="N207" s="279"/>
      <c r="O207" s="279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</row>
    <row r="208">
      <c r="A208" s="277"/>
      <c r="B208" s="277"/>
      <c r="C208" s="92"/>
      <c r="D208" s="92"/>
      <c r="E208" s="92"/>
      <c r="F208" s="277"/>
      <c r="G208" s="280"/>
      <c r="H208" s="279"/>
      <c r="I208" s="277"/>
      <c r="J208" s="281"/>
      <c r="K208" s="279"/>
      <c r="L208" s="279"/>
      <c r="M208" s="279"/>
      <c r="N208" s="279"/>
      <c r="O208" s="279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</row>
    <row r="209">
      <c r="A209" s="277"/>
      <c r="B209" s="277"/>
      <c r="C209" s="92"/>
      <c r="D209" s="92"/>
      <c r="E209" s="92"/>
      <c r="F209" s="277"/>
      <c r="G209" s="280"/>
      <c r="H209" s="279"/>
      <c r="I209" s="277"/>
      <c r="J209" s="281"/>
      <c r="K209" s="279"/>
      <c r="L209" s="279"/>
      <c r="M209" s="279"/>
      <c r="N209" s="279"/>
      <c r="O209" s="279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</row>
    <row r="210">
      <c r="A210" s="277"/>
      <c r="B210" s="277"/>
      <c r="C210" s="92"/>
      <c r="D210" s="92"/>
      <c r="E210" s="92"/>
      <c r="F210" s="277"/>
      <c r="G210" s="280"/>
      <c r="H210" s="279"/>
      <c r="I210" s="277"/>
      <c r="J210" s="281"/>
      <c r="K210" s="279"/>
      <c r="L210" s="279"/>
      <c r="M210" s="279"/>
      <c r="N210" s="279"/>
      <c r="O210" s="279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</row>
    <row r="211">
      <c r="A211" s="277"/>
      <c r="B211" s="277"/>
      <c r="C211" s="92"/>
      <c r="D211" s="92"/>
      <c r="E211" s="92"/>
      <c r="F211" s="277"/>
      <c r="G211" s="280"/>
      <c r="H211" s="279"/>
      <c r="I211" s="277"/>
      <c r="J211" s="281"/>
      <c r="K211" s="279"/>
      <c r="L211" s="279"/>
      <c r="M211" s="279"/>
      <c r="N211" s="279"/>
      <c r="O211" s="279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</row>
    <row r="212">
      <c r="A212" s="277"/>
      <c r="B212" s="277"/>
      <c r="C212" s="92"/>
      <c r="D212" s="92"/>
      <c r="E212" s="92"/>
      <c r="F212" s="277"/>
      <c r="G212" s="280"/>
      <c r="H212" s="279"/>
      <c r="I212" s="277"/>
      <c r="J212" s="281"/>
      <c r="K212" s="279"/>
      <c r="L212" s="279"/>
      <c r="M212" s="279"/>
      <c r="N212" s="279"/>
      <c r="O212" s="279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</row>
    <row r="213">
      <c r="A213" s="277"/>
      <c r="B213" s="277"/>
      <c r="C213" s="92"/>
      <c r="D213" s="92"/>
      <c r="E213" s="92"/>
      <c r="F213" s="277"/>
      <c r="G213" s="280"/>
      <c r="H213" s="279"/>
      <c r="I213" s="277"/>
      <c r="J213" s="281"/>
      <c r="K213" s="279"/>
      <c r="L213" s="279"/>
      <c r="M213" s="279"/>
      <c r="N213" s="279"/>
      <c r="O213" s="279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</row>
    <row r="214">
      <c r="A214" s="277"/>
      <c r="B214" s="277"/>
      <c r="C214" s="92"/>
      <c r="D214" s="92"/>
      <c r="E214" s="92"/>
      <c r="F214" s="277"/>
      <c r="G214" s="280"/>
      <c r="H214" s="279"/>
      <c r="I214" s="277"/>
      <c r="J214" s="281"/>
      <c r="K214" s="279"/>
      <c r="L214" s="279"/>
      <c r="M214" s="279"/>
      <c r="N214" s="279"/>
      <c r="O214" s="279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</row>
    <row r="215">
      <c r="A215" s="277"/>
      <c r="B215" s="277"/>
      <c r="C215" s="92"/>
      <c r="D215" s="92"/>
      <c r="E215" s="92"/>
      <c r="F215" s="277"/>
      <c r="G215" s="280"/>
      <c r="H215" s="279"/>
      <c r="I215" s="277"/>
      <c r="J215" s="281"/>
      <c r="K215" s="279"/>
      <c r="L215" s="279"/>
      <c r="M215" s="279"/>
      <c r="N215" s="279"/>
      <c r="O215" s="279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</row>
    <row r="216">
      <c r="A216" s="277"/>
      <c r="B216" s="277"/>
      <c r="C216" s="92"/>
      <c r="D216" s="92"/>
      <c r="E216" s="92"/>
      <c r="F216" s="277"/>
      <c r="G216" s="280"/>
      <c r="H216" s="279"/>
      <c r="I216" s="277"/>
      <c r="J216" s="281"/>
      <c r="K216" s="279"/>
      <c r="L216" s="279"/>
      <c r="M216" s="279"/>
      <c r="N216" s="279"/>
      <c r="O216" s="279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</row>
    <row r="217">
      <c r="A217" s="277"/>
      <c r="B217" s="277"/>
      <c r="C217" s="92"/>
      <c r="D217" s="92"/>
      <c r="E217" s="92"/>
      <c r="F217" s="277"/>
      <c r="G217" s="280"/>
      <c r="H217" s="279"/>
      <c r="I217" s="277"/>
      <c r="J217" s="281"/>
      <c r="K217" s="279"/>
      <c r="L217" s="279"/>
      <c r="M217" s="279"/>
      <c r="N217" s="279"/>
      <c r="O217" s="279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</row>
    <row r="218">
      <c r="A218" s="277"/>
      <c r="B218" s="277"/>
      <c r="C218" s="92"/>
      <c r="D218" s="92"/>
      <c r="E218" s="92"/>
      <c r="F218" s="277"/>
      <c r="G218" s="280"/>
      <c r="H218" s="279"/>
      <c r="I218" s="277"/>
      <c r="J218" s="281"/>
      <c r="K218" s="279"/>
      <c r="L218" s="279"/>
      <c r="M218" s="279"/>
      <c r="N218" s="279"/>
      <c r="O218" s="279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</row>
    <row r="219">
      <c r="A219" s="277"/>
      <c r="B219" s="277"/>
      <c r="C219" s="92"/>
      <c r="D219" s="92"/>
      <c r="E219" s="92"/>
      <c r="F219" s="277"/>
      <c r="G219" s="280"/>
      <c r="H219" s="279"/>
      <c r="I219" s="277"/>
      <c r="J219" s="281"/>
      <c r="K219" s="279"/>
      <c r="L219" s="279"/>
      <c r="M219" s="279"/>
      <c r="N219" s="279"/>
      <c r="O219" s="279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</row>
    <row r="220">
      <c r="A220" s="277"/>
      <c r="B220" s="277"/>
      <c r="C220" s="92"/>
      <c r="D220" s="92"/>
      <c r="E220" s="92"/>
      <c r="F220" s="277"/>
      <c r="G220" s="280"/>
      <c r="H220" s="279"/>
      <c r="I220" s="277"/>
      <c r="J220" s="281"/>
      <c r="K220" s="279"/>
      <c r="L220" s="279"/>
      <c r="M220" s="279"/>
      <c r="N220" s="279"/>
      <c r="O220" s="279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</row>
    <row r="221">
      <c r="A221" s="277"/>
      <c r="B221" s="277"/>
      <c r="C221" s="92"/>
      <c r="D221" s="92"/>
      <c r="E221" s="92"/>
      <c r="F221" s="277"/>
      <c r="G221" s="280"/>
      <c r="H221" s="279"/>
      <c r="I221" s="277"/>
      <c r="J221" s="281"/>
      <c r="K221" s="279"/>
      <c r="L221" s="279"/>
      <c r="M221" s="279"/>
      <c r="N221" s="279"/>
      <c r="O221" s="279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</row>
    <row r="222">
      <c r="A222" s="277"/>
      <c r="B222" s="277"/>
      <c r="C222" s="92"/>
      <c r="D222" s="92"/>
      <c r="E222" s="92"/>
      <c r="F222" s="277"/>
      <c r="G222" s="280"/>
      <c r="H222" s="279"/>
      <c r="I222" s="277"/>
      <c r="J222" s="281"/>
      <c r="K222" s="279"/>
      <c r="L222" s="279"/>
      <c r="M222" s="279"/>
      <c r="N222" s="279"/>
      <c r="O222" s="279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</row>
    <row r="223">
      <c r="A223" s="277"/>
      <c r="B223" s="277"/>
      <c r="C223" s="92"/>
      <c r="D223" s="92"/>
      <c r="E223" s="92"/>
      <c r="F223" s="277"/>
      <c r="G223" s="280"/>
      <c r="H223" s="279"/>
      <c r="I223" s="277"/>
      <c r="J223" s="281"/>
      <c r="K223" s="279"/>
      <c r="L223" s="279"/>
      <c r="M223" s="279"/>
      <c r="N223" s="279"/>
      <c r="O223" s="279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</row>
    <row r="224">
      <c r="A224" s="277"/>
      <c r="B224" s="277"/>
      <c r="C224" s="92"/>
      <c r="D224" s="92"/>
      <c r="E224" s="92"/>
      <c r="F224" s="277"/>
      <c r="G224" s="280"/>
      <c r="H224" s="279"/>
      <c r="I224" s="277"/>
      <c r="J224" s="281"/>
      <c r="K224" s="279"/>
      <c r="L224" s="279"/>
      <c r="M224" s="279"/>
      <c r="N224" s="279"/>
      <c r="O224" s="279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</row>
    <row r="225">
      <c r="A225" s="277"/>
      <c r="B225" s="277"/>
      <c r="C225" s="92"/>
      <c r="D225" s="92"/>
      <c r="E225" s="92"/>
      <c r="F225" s="277"/>
      <c r="G225" s="280"/>
      <c r="H225" s="279"/>
      <c r="I225" s="277"/>
      <c r="J225" s="281"/>
      <c r="K225" s="279"/>
      <c r="L225" s="279"/>
      <c r="M225" s="279"/>
      <c r="N225" s="279"/>
      <c r="O225" s="279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</row>
    <row r="226">
      <c r="A226" s="277"/>
      <c r="B226" s="277"/>
      <c r="C226" s="92"/>
      <c r="D226" s="92"/>
      <c r="E226" s="92"/>
      <c r="F226" s="277"/>
      <c r="G226" s="280"/>
      <c r="H226" s="279"/>
      <c r="I226" s="277"/>
      <c r="J226" s="281"/>
      <c r="K226" s="279"/>
      <c r="L226" s="279"/>
      <c r="M226" s="279"/>
      <c r="N226" s="279"/>
      <c r="O226" s="279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</row>
    <row r="227">
      <c r="A227" s="277"/>
      <c r="B227" s="277"/>
      <c r="C227" s="92"/>
      <c r="D227" s="92"/>
      <c r="E227" s="92"/>
      <c r="F227" s="277"/>
      <c r="G227" s="280"/>
      <c r="H227" s="279"/>
      <c r="I227" s="277"/>
      <c r="J227" s="281"/>
      <c r="K227" s="279"/>
      <c r="L227" s="279"/>
      <c r="M227" s="279"/>
      <c r="N227" s="279"/>
      <c r="O227" s="279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</row>
    <row r="228">
      <c r="A228" s="277"/>
      <c r="B228" s="277"/>
      <c r="C228" s="92"/>
      <c r="D228" s="92"/>
      <c r="E228" s="92"/>
      <c r="F228" s="277"/>
      <c r="G228" s="280"/>
      <c r="H228" s="279"/>
      <c r="I228" s="277"/>
      <c r="J228" s="281"/>
      <c r="K228" s="279"/>
      <c r="L228" s="279"/>
      <c r="M228" s="279"/>
      <c r="N228" s="279"/>
      <c r="O228" s="279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</row>
    <row r="229">
      <c r="A229" s="277"/>
      <c r="B229" s="277"/>
      <c r="C229" s="92"/>
      <c r="D229" s="92"/>
      <c r="E229" s="92"/>
      <c r="F229" s="277"/>
      <c r="G229" s="280"/>
      <c r="H229" s="279"/>
      <c r="I229" s="277"/>
      <c r="J229" s="281"/>
      <c r="K229" s="279"/>
      <c r="L229" s="279"/>
      <c r="M229" s="279"/>
      <c r="N229" s="279"/>
      <c r="O229" s="279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</row>
    <row r="230">
      <c r="A230" s="277"/>
      <c r="B230" s="277"/>
      <c r="C230" s="92"/>
      <c r="D230" s="92"/>
      <c r="E230" s="92"/>
      <c r="F230" s="277"/>
      <c r="G230" s="280"/>
      <c r="H230" s="279"/>
      <c r="I230" s="277"/>
      <c r="J230" s="281"/>
      <c r="K230" s="279"/>
      <c r="L230" s="279"/>
      <c r="M230" s="279"/>
      <c r="N230" s="279"/>
      <c r="O230" s="279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</row>
    <row r="231">
      <c r="A231" s="277"/>
      <c r="B231" s="277"/>
      <c r="C231" s="92"/>
      <c r="D231" s="92"/>
      <c r="E231" s="92"/>
      <c r="F231" s="277"/>
      <c r="G231" s="280"/>
      <c r="H231" s="279"/>
      <c r="I231" s="277"/>
      <c r="J231" s="281"/>
      <c r="K231" s="279"/>
      <c r="L231" s="279"/>
      <c r="M231" s="279"/>
      <c r="N231" s="279"/>
      <c r="O231" s="279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</row>
    <row r="232">
      <c r="A232" s="277"/>
      <c r="B232" s="277"/>
      <c r="C232" s="92"/>
      <c r="D232" s="92"/>
      <c r="E232" s="92"/>
      <c r="F232" s="277"/>
      <c r="G232" s="280"/>
      <c r="H232" s="279"/>
      <c r="I232" s="277"/>
      <c r="J232" s="281"/>
      <c r="K232" s="279"/>
      <c r="L232" s="279"/>
      <c r="M232" s="279"/>
      <c r="N232" s="279"/>
      <c r="O232" s="279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</row>
    <row r="233">
      <c r="A233" s="277"/>
      <c r="B233" s="277"/>
      <c r="C233" s="92"/>
      <c r="D233" s="92"/>
      <c r="E233" s="92"/>
      <c r="F233" s="277"/>
      <c r="G233" s="280"/>
      <c r="H233" s="279"/>
      <c r="I233" s="277"/>
      <c r="J233" s="281"/>
      <c r="K233" s="279"/>
      <c r="L233" s="279"/>
      <c r="M233" s="279"/>
      <c r="N233" s="279"/>
      <c r="O233" s="279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</row>
    <row r="234">
      <c r="A234" s="277"/>
      <c r="B234" s="277"/>
      <c r="C234" s="92"/>
      <c r="D234" s="92"/>
      <c r="E234" s="92"/>
      <c r="F234" s="277"/>
      <c r="G234" s="280"/>
      <c r="H234" s="279"/>
      <c r="I234" s="277"/>
      <c r="J234" s="281"/>
      <c r="K234" s="279"/>
      <c r="L234" s="279"/>
      <c r="M234" s="279"/>
      <c r="N234" s="279"/>
      <c r="O234" s="279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</row>
    <row r="235">
      <c r="A235" s="277"/>
      <c r="B235" s="277"/>
      <c r="C235" s="92"/>
      <c r="D235" s="92"/>
      <c r="E235" s="92"/>
      <c r="F235" s="277"/>
      <c r="G235" s="280"/>
      <c r="H235" s="279"/>
      <c r="I235" s="277"/>
      <c r="J235" s="281"/>
      <c r="K235" s="279"/>
      <c r="L235" s="279"/>
      <c r="M235" s="279"/>
      <c r="N235" s="279"/>
      <c r="O235" s="279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</row>
    <row r="236">
      <c r="A236" s="277"/>
      <c r="B236" s="277"/>
      <c r="C236" s="92"/>
      <c r="D236" s="92"/>
      <c r="E236" s="277"/>
      <c r="F236" s="277"/>
      <c r="G236" s="280"/>
      <c r="H236" s="279"/>
      <c r="I236" s="277"/>
      <c r="J236" s="281"/>
      <c r="K236" s="279"/>
      <c r="L236" s="279"/>
      <c r="M236" s="279"/>
      <c r="N236" s="279"/>
      <c r="O236" s="279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</row>
    <row r="237">
      <c r="A237" s="277"/>
      <c r="B237" s="277"/>
      <c r="C237" s="92"/>
      <c r="D237" s="92"/>
      <c r="E237" s="92"/>
      <c r="F237" s="277"/>
      <c r="G237" s="280"/>
      <c r="H237" s="279"/>
      <c r="I237" s="277"/>
      <c r="J237" s="281"/>
      <c r="K237" s="279"/>
      <c r="L237" s="279"/>
      <c r="M237" s="279"/>
      <c r="N237" s="279"/>
      <c r="O237" s="279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</row>
    <row r="238">
      <c r="A238" s="277"/>
      <c r="B238" s="277"/>
      <c r="C238" s="92"/>
      <c r="D238" s="92"/>
      <c r="E238" s="277"/>
      <c r="F238" s="277"/>
      <c r="G238" s="280"/>
      <c r="H238" s="279"/>
      <c r="I238" s="277"/>
      <c r="J238" s="281"/>
      <c r="K238" s="279"/>
      <c r="L238" s="279"/>
      <c r="M238" s="279"/>
      <c r="N238" s="279"/>
      <c r="O238" s="279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</row>
    <row r="239">
      <c r="A239" s="277"/>
      <c r="B239" s="277"/>
      <c r="C239" s="92"/>
      <c r="D239" s="92"/>
      <c r="E239" s="92"/>
      <c r="F239" s="277"/>
      <c r="G239" s="280"/>
      <c r="H239" s="279"/>
      <c r="I239" s="277"/>
      <c r="J239" s="281"/>
      <c r="K239" s="279"/>
      <c r="L239" s="279"/>
      <c r="M239" s="279"/>
      <c r="N239" s="279"/>
      <c r="O239" s="279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</row>
    <row r="240">
      <c r="A240" s="277"/>
      <c r="B240" s="277"/>
      <c r="C240" s="92"/>
      <c r="D240" s="92"/>
      <c r="E240" s="92"/>
      <c r="F240" s="277"/>
      <c r="G240" s="280"/>
      <c r="H240" s="279"/>
      <c r="I240" s="277"/>
      <c r="J240" s="281"/>
      <c r="K240" s="279"/>
      <c r="L240" s="279"/>
      <c r="M240" s="279"/>
      <c r="N240" s="279"/>
      <c r="O240" s="279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</row>
    <row r="241">
      <c r="A241" s="277"/>
      <c r="B241" s="277"/>
      <c r="C241" s="92"/>
      <c r="D241" s="92"/>
      <c r="E241" s="92"/>
      <c r="F241" s="277"/>
      <c r="G241" s="280"/>
      <c r="H241" s="279"/>
      <c r="I241" s="277"/>
      <c r="J241" s="281"/>
      <c r="K241" s="279"/>
      <c r="L241" s="279"/>
      <c r="M241" s="279"/>
      <c r="N241" s="279"/>
      <c r="O241" s="279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</row>
    <row r="242">
      <c r="A242" s="277"/>
      <c r="B242" s="277"/>
      <c r="C242" s="92"/>
      <c r="D242" s="92"/>
      <c r="E242" s="92"/>
      <c r="F242" s="277"/>
      <c r="G242" s="280"/>
      <c r="H242" s="279"/>
      <c r="I242" s="277"/>
      <c r="J242" s="281"/>
      <c r="K242" s="279"/>
      <c r="L242" s="279"/>
      <c r="M242" s="279"/>
      <c r="N242" s="279"/>
      <c r="O242" s="279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</row>
    <row r="243">
      <c r="A243" s="277"/>
      <c r="B243" s="277"/>
      <c r="C243" s="92"/>
      <c r="D243" s="92"/>
      <c r="E243" s="92"/>
      <c r="F243" s="277"/>
      <c r="G243" s="280"/>
      <c r="H243" s="277"/>
      <c r="I243" s="277"/>
      <c r="J243" s="281"/>
      <c r="K243" s="279"/>
      <c r="L243" s="279"/>
      <c r="M243" s="279"/>
      <c r="N243" s="279"/>
      <c r="O243" s="279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</row>
    <row r="244">
      <c r="A244" s="277"/>
      <c r="B244" s="277"/>
      <c r="C244" s="92"/>
      <c r="D244" s="92"/>
      <c r="E244" s="92"/>
      <c r="F244" s="277"/>
      <c r="G244" s="280"/>
      <c r="H244" s="277"/>
      <c r="I244" s="277"/>
      <c r="J244" s="281"/>
      <c r="K244" s="279"/>
      <c r="L244" s="279"/>
      <c r="M244" s="279"/>
      <c r="N244" s="279"/>
      <c r="O244" s="279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</row>
    <row r="245">
      <c r="A245" s="277"/>
      <c r="B245" s="277"/>
      <c r="C245" s="92"/>
      <c r="D245" s="92"/>
      <c r="E245" s="92"/>
      <c r="F245" s="277"/>
      <c r="G245" s="280"/>
      <c r="H245" s="277"/>
      <c r="I245" s="277"/>
      <c r="J245" s="281"/>
      <c r="K245" s="279"/>
      <c r="L245" s="279"/>
      <c r="M245" s="279"/>
      <c r="N245" s="279"/>
      <c r="O245" s="279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</row>
    <row r="246">
      <c r="A246" s="277"/>
      <c r="B246" s="277"/>
      <c r="C246" s="92"/>
      <c r="D246" s="92"/>
      <c r="E246" s="92"/>
      <c r="F246" s="277"/>
      <c r="G246" s="280"/>
      <c r="H246" s="277"/>
      <c r="I246" s="277"/>
      <c r="J246" s="281"/>
      <c r="K246" s="279"/>
      <c r="L246" s="279"/>
      <c r="M246" s="279"/>
      <c r="N246" s="279"/>
      <c r="O246" s="279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</row>
    <row r="247">
      <c r="A247" s="277"/>
      <c r="B247" s="277"/>
      <c r="C247" s="92"/>
      <c r="D247" s="92"/>
      <c r="E247" s="92"/>
      <c r="F247" s="277"/>
      <c r="G247" s="280"/>
      <c r="H247" s="277"/>
      <c r="I247" s="277"/>
      <c r="J247" s="281"/>
      <c r="K247" s="279"/>
      <c r="L247" s="279"/>
      <c r="M247" s="279"/>
      <c r="N247" s="279"/>
      <c r="O247" s="279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</row>
    <row r="248">
      <c r="A248" s="277"/>
      <c r="B248" s="277"/>
      <c r="C248" s="92"/>
      <c r="D248" s="92"/>
      <c r="E248" s="92"/>
      <c r="F248" s="277"/>
      <c r="G248" s="280"/>
      <c r="H248" s="277"/>
      <c r="I248" s="277"/>
      <c r="J248" s="281"/>
      <c r="K248" s="279"/>
      <c r="L248" s="279"/>
      <c r="M248" s="279"/>
      <c r="N248" s="279"/>
      <c r="O248" s="279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</row>
    <row r="249">
      <c r="A249" s="277"/>
      <c r="B249" s="277"/>
      <c r="C249" s="92"/>
      <c r="D249" s="92"/>
      <c r="E249" s="92"/>
      <c r="F249" s="277"/>
      <c r="G249" s="280"/>
      <c r="H249" s="277"/>
      <c r="I249" s="277"/>
      <c r="J249" s="281"/>
      <c r="K249" s="279"/>
      <c r="L249" s="279"/>
      <c r="M249" s="279"/>
      <c r="N249" s="279"/>
      <c r="O249" s="279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</row>
    <row r="250">
      <c r="A250" s="277"/>
      <c r="B250" s="277"/>
      <c r="C250" s="92"/>
      <c r="D250" s="92"/>
      <c r="E250" s="92"/>
      <c r="F250" s="277"/>
      <c r="G250" s="280"/>
      <c r="H250" s="277"/>
      <c r="I250" s="277"/>
      <c r="J250" s="281"/>
      <c r="K250" s="279"/>
      <c r="L250" s="279"/>
      <c r="M250" s="279"/>
      <c r="N250" s="279"/>
      <c r="O250" s="279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</row>
    <row r="251">
      <c r="A251" s="277"/>
      <c r="B251" s="277"/>
      <c r="C251" s="92"/>
      <c r="D251" s="92"/>
      <c r="E251" s="92"/>
      <c r="F251" s="277"/>
      <c r="G251" s="280"/>
      <c r="H251" s="277"/>
      <c r="I251" s="277"/>
      <c r="J251" s="281"/>
      <c r="K251" s="279"/>
      <c r="L251" s="279"/>
      <c r="M251" s="279"/>
      <c r="N251" s="279"/>
      <c r="O251" s="279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</row>
    <row r="252">
      <c r="A252" s="277"/>
      <c r="B252" s="277"/>
      <c r="C252" s="92"/>
      <c r="D252" s="92"/>
      <c r="E252" s="92"/>
      <c r="F252" s="277"/>
      <c r="G252" s="280"/>
      <c r="H252" s="277"/>
      <c r="I252" s="277"/>
      <c r="J252" s="281"/>
      <c r="K252" s="279"/>
      <c r="L252" s="279"/>
      <c r="M252" s="279"/>
      <c r="N252" s="279"/>
      <c r="O252" s="279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</row>
    <row r="253">
      <c r="A253" s="277"/>
      <c r="B253" s="277"/>
      <c r="C253" s="92"/>
      <c r="D253" s="92"/>
      <c r="E253" s="92"/>
      <c r="F253" s="277"/>
      <c r="G253" s="280"/>
      <c r="H253" s="277"/>
      <c r="I253" s="277"/>
      <c r="J253" s="281"/>
      <c r="K253" s="279"/>
      <c r="L253" s="279"/>
      <c r="M253" s="279"/>
      <c r="N253" s="279"/>
      <c r="O253" s="279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</row>
    <row r="254">
      <c r="A254" s="277"/>
      <c r="B254" s="277"/>
      <c r="C254" s="92"/>
      <c r="D254" s="92"/>
      <c r="E254" s="92"/>
      <c r="F254" s="277"/>
      <c r="G254" s="280"/>
      <c r="H254" s="277"/>
      <c r="I254" s="277"/>
      <c r="J254" s="281"/>
      <c r="K254" s="279"/>
      <c r="L254" s="279"/>
      <c r="M254" s="279"/>
      <c r="N254" s="279"/>
      <c r="O254" s="279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</row>
    <row r="255">
      <c r="A255" s="277"/>
      <c r="B255" s="277"/>
      <c r="C255" s="92"/>
      <c r="D255" s="92"/>
      <c r="E255" s="92"/>
      <c r="F255" s="277"/>
      <c r="G255" s="280"/>
      <c r="H255" s="277"/>
      <c r="I255" s="277"/>
      <c r="J255" s="281"/>
      <c r="K255" s="279"/>
      <c r="L255" s="279"/>
      <c r="M255" s="279"/>
      <c r="N255" s="279"/>
      <c r="O255" s="279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</row>
    <row r="256">
      <c r="A256" s="277"/>
      <c r="B256" s="277"/>
      <c r="C256" s="92"/>
      <c r="D256" s="92"/>
      <c r="E256" s="92"/>
      <c r="F256" s="277"/>
      <c r="G256" s="280"/>
      <c r="H256" s="277"/>
      <c r="I256" s="277"/>
      <c r="J256" s="281"/>
      <c r="K256" s="279"/>
      <c r="L256" s="279"/>
      <c r="M256" s="279"/>
      <c r="N256" s="279"/>
      <c r="O256" s="279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</row>
    <row r="257">
      <c r="A257" s="277"/>
      <c r="B257" s="277"/>
      <c r="C257" s="92"/>
      <c r="D257" s="92"/>
      <c r="E257" s="92"/>
      <c r="F257" s="277"/>
      <c r="G257" s="280"/>
      <c r="H257" s="277"/>
      <c r="I257" s="277"/>
      <c r="J257" s="281"/>
      <c r="K257" s="279"/>
      <c r="L257" s="279"/>
      <c r="M257" s="279"/>
      <c r="N257" s="279"/>
      <c r="O257" s="279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</row>
    <row r="258">
      <c r="A258" s="277"/>
      <c r="B258" s="277"/>
      <c r="C258" s="92"/>
      <c r="D258" s="92"/>
      <c r="E258" s="92"/>
      <c r="F258" s="277"/>
      <c r="G258" s="280"/>
      <c r="H258" s="277"/>
      <c r="I258" s="277"/>
      <c r="J258" s="281"/>
      <c r="K258" s="279"/>
      <c r="L258" s="279"/>
      <c r="M258" s="279"/>
      <c r="N258" s="279"/>
      <c r="O258" s="279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</row>
    <row r="259">
      <c r="A259" s="277"/>
      <c r="B259" s="277"/>
      <c r="C259" s="92"/>
      <c r="D259" s="92"/>
      <c r="E259" s="92"/>
      <c r="F259" s="277"/>
      <c r="G259" s="280"/>
      <c r="H259" s="277"/>
      <c r="I259" s="277"/>
      <c r="J259" s="281"/>
      <c r="K259" s="279"/>
      <c r="L259" s="279"/>
      <c r="M259" s="279"/>
      <c r="N259" s="279"/>
      <c r="O259" s="279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</row>
    <row r="260">
      <c r="A260" s="277"/>
      <c r="B260" s="277"/>
      <c r="C260" s="92"/>
      <c r="D260" s="92"/>
      <c r="E260" s="92"/>
      <c r="F260" s="277"/>
      <c r="G260" s="280"/>
      <c r="H260" s="277"/>
      <c r="I260" s="277"/>
      <c r="J260" s="281"/>
      <c r="K260" s="279"/>
      <c r="L260" s="279"/>
      <c r="M260" s="279"/>
      <c r="N260" s="279"/>
      <c r="O260" s="279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</row>
    <row r="261">
      <c r="A261" s="277"/>
      <c r="B261" s="277"/>
      <c r="C261" s="92"/>
      <c r="D261" s="92"/>
      <c r="E261" s="92"/>
      <c r="F261" s="277"/>
      <c r="G261" s="280"/>
      <c r="H261" s="277"/>
      <c r="I261" s="277"/>
      <c r="J261" s="281"/>
      <c r="K261" s="279"/>
      <c r="L261" s="279"/>
      <c r="M261" s="279"/>
      <c r="N261" s="279"/>
      <c r="O261" s="279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</row>
    <row r="262">
      <c r="A262" s="277"/>
      <c r="B262" s="277"/>
      <c r="C262" s="92"/>
      <c r="D262" s="92"/>
      <c r="E262" s="92"/>
      <c r="F262" s="277"/>
      <c r="G262" s="280"/>
      <c r="H262" s="277"/>
      <c r="I262" s="277"/>
      <c r="J262" s="281"/>
      <c r="K262" s="279"/>
      <c r="L262" s="279"/>
      <c r="M262" s="279"/>
      <c r="N262" s="279"/>
      <c r="O262" s="279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</row>
    <row r="263">
      <c r="A263" s="277"/>
      <c r="B263" s="277"/>
      <c r="C263" s="92"/>
      <c r="D263" s="92"/>
      <c r="E263" s="92"/>
      <c r="F263" s="277"/>
      <c r="G263" s="280"/>
      <c r="H263" s="277"/>
      <c r="I263" s="277"/>
      <c r="J263" s="281"/>
      <c r="K263" s="279"/>
      <c r="L263" s="279"/>
      <c r="M263" s="279"/>
      <c r="N263" s="279"/>
      <c r="O263" s="279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</row>
    <row r="264">
      <c r="A264" s="277"/>
      <c r="B264" s="277"/>
      <c r="C264" s="92"/>
      <c r="D264" s="92"/>
      <c r="E264" s="92"/>
      <c r="F264" s="277"/>
      <c r="G264" s="280"/>
      <c r="H264" s="277"/>
      <c r="I264" s="277"/>
      <c r="J264" s="281"/>
      <c r="K264" s="279"/>
      <c r="L264" s="279"/>
      <c r="M264" s="279"/>
      <c r="N264" s="279"/>
      <c r="O264" s="279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</row>
    <row r="265">
      <c r="A265" s="277"/>
      <c r="B265" s="277"/>
      <c r="C265" s="92"/>
      <c r="D265" s="92"/>
      <c r="E265" s="92"/>
      <c r="F265" s="277"/>
      <c r="G265" s="280"/>
      <c r="H265" s="277"/>
      <c r="I265" s="277"/>
      <c r="J265" s="281"/>
      <c r="K265" s="279"/>
      <c r="L265" s="279"/>
      <c r="M265" s="279"/>
      <c r="N265" s="279"/>
      <c r="O265" s="279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</row>
    <row r="266">
      <c r="A266" s="277"/>
      <c r="B266" s="277"/>
      <c r="C266" s="92"/>
      <c r="D266" s="92"/>
      <c r="E266" s="92"/>
      <c r="F266" s="277"/>
      <c r="G266" s="280"/>
      <c r="H266" s="277"/>
      <c r="I266" s="277"/>
      <c r="J266" s="281"/>
      <c r="K266" s="279"/>
      <c r="L266" s="279"/>
      <c r="M266" s="279"/>
      <c r="N266" s="279"/>
      <c r="O266" s="279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</row>
    <row r="267">
      <c r="A267" s="277"/>
      <c r="B267" s="277"/>
      <c r="C267" s="92"/>
      <c r="D267" s="92"/>
      <c r="E267" s="92"/>
      <c r="F267" s="277"/>
      <c r="G267" s="280"/>
      <c r="H267" s="277"/>
      <c r="I267" s="277"/>
      <c r="J267" s="281"/>
      <c r="K267" s="279"/>
      <c r="L267" s="279"/>
      <c r="M267" s="279"/>
      <c r="N267" s="279"/>
      <c r="O267" s="279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</row>
    <row r="268">
      <c r="A268" s="277"/>
      <c r="B268" s="277"/>
      <c r="C268" s="92"/>
      <c r="D268" s="92"/>
      <c r="E268" s="92"/>
      <c r="F268" s="277"/>
      <c r="G268" s="280"/>
      <c r="H268" s="277"/>
      <c r="I268" s="277"/>
      <c r="J268" s="281"/>
      <c r="K268" s="279"/>
      <c r="L268" s="279"/>
      <c r="M268" s="279"/>
      <c r="N268" s="279"/>
      <c r="O268" s="279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</row>
    <row r="269">
      <c r="A269" s="277"/>
      <c r="B269" s="277"/>
      <c r="C269" s="92"/>
      <c r="D269" s="92"/>
      <c r="E269" s="92"/>
      <c r="F269" s="277"/>
      <c r="G269" s="280"/>
      <c r="H269" s="277"/>
      <c r="I269" s="277"/>
      <c r="J269" s="281"/>
      <c r="K269" s="279"/>
      <c r="L269" s="279"/>
      <c r="M269" s="279"/>
      <c r="N269" s="279"/>
      <c r="O269" s="279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</row>
    <row r="270">
      <c r="A270" s="277"/>
      <c r="B270" s="277"/>
      <c r="C270" s="92"/>
      <c r="D270" s="92"/>
      <c r="E270" s="92"/>
      <c r="F270" s="277"/>
      <c r="G270" s="280"/>
      <c r="H270" s="277"/>
      <c r="I270" s="277"/>
      <c r="J270" s="281"/>
      <c r="K270" s="279"/>
      <c r="L270" s="279"/>
      <c r="M270" s="279"/>
      <c r="N270" s="279"/>
      <c r="O270" s="279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</row>
    <row r="271">
      <c r="A271" s="277"/>
      <c r="B271" s="277"/>
      <c r="C271" s="92"/>
      <c r="D271" s="92"/>
      <c r="E271" s="92"/>
      <c r="F271" s="277"/>
      <c r="G271" s="280"/>
      <c r="H271" s="277"/>
      <c r="I271" s="277"/>
      <c r="J271" s="281"/>
      <c r="K271" s="279"/>
      <c r="L271" s="279"/>
      <c r="M271" s="279"/>
      <c r="N271" s="279"/>
      <c r="O271" s="279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</row>
    <row r="272">
      <c r="A272" s="277"/>
      <c r="B272" s="277"/>
      <c r="C272" s="92"/>
      <c r="D272" s="92"/>
      <c r="E272" s="92"/>
      <c r="F272" s="277"/>
      <c r="G272" s="280"/>
      <c r="H272" s="277"/>
      <c r="I272" s="277"/>
      <c r="J272" s="281"/>
      <c r="K272" s="279"/>
      <c r="L272" s="279"/>
      <c r="M272" s="279"/>
      <c r="N272" s="279"/>
      <c r="O272" s="279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</row>
    <row r="273">
      <c r="A273" s="277"/>
      <c r="B273" s="277"/>
      <c r="C273" s="92"/>
      <c r="D273" s="92"/>
      <c r="E273" s="92"/>
      <c r="F273" s="277"/>
      <c r="G273" s="279"/>
      <c r="H273" s="277"/>
      <c r="I273" s="277"/>
      <c r="J273" s="281"/>
      <c r="K273" s="279"/>
      <c r="L273" s="279"/>
      <c r="M273" s="279"/>
      <c r="N273" s="279"/>
      <c r="O273" s="279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</row>
    <row r="274">
      <c r="A274" s="277"/>
      <c r="B274" s="277"/>
      <c r="C274" s="92"/>
      <c r="D274" s="92"/>
      <c r="E274" s="92"/>
      <c r="F274" s="277"/>
      <c r="G274" s="279"/>
      <c r="H274" s="277"/>
      <c r="I274" s="277"/>
      <c r="J274" s="281"/>
      <c r="K274" s="279"/>
      <c r="L274" s="279"/>
      <c r="M274" s="279"/>
      <c r="N274" s="279"/>
      <c r="O274" s="279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</row>
    <row r="275">
      <c r="A275" s="277"/>
      <c r="B275" s="277"/>
      <c r="C275" s="92"/>
      <c r="D275" s="92"/>
      <c r="E275" s="92"/>
      <c r="F275" s="277"/>
      <c r="G275" s="279"/>
      <c r="H275" s="277"/>
      <c r="I275" s="277"/>
      <c r="J275" s="281"/>
      <c r="K275" s="279"/>
      <c r="L275" s="279"/>
      <c r="M275" s="279"/>
      <c r="N275" s="279"/>
      <c r="O275" s="279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</row>
    <row r="276">
      <c r="A276" s="277"/>
      <c r="B276" s="277"/>
      <c r="C276" s="92"/>
      <c r="D276" s="92"/>
      <c r="E276" s="92"/>
      <c r="F276" s="277"/>
      <c r="G276" s="279"/>
      <c r="H276" s="277"/>
      <c r="I276" s="277"/>
      <c r="J276" s="281"/>
      <c r="K276" s="279"/>
      <c r="L276" s="279"/>
      <c r="M276" s="279"/>
      <c r="N276" s="279"/>
      <c r="O276" s="279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</row>
    <row r="277">
      <c r="A277" s="277"/>
      <c r="B277" s="277"/>
      <c r="C277" s="92"/>
      <c r="D277" s="92"/>
      <c r="E277" s="92"/>
      <c r="F277" s="277"/>
      <c r="G277" s="279"/>
      <c r="H277" s="277"/>
      <c r="I277" s="277"/>
      <c r="J277" s="281"/>
      <c r="K277" s="279"/>
      <c r="L277" s="279"/>
      <c r="M277" s="279"/>
      <c r="N277" s="279"/>
      <c r="O277" s="279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</row>
    <row r="278">
      <c r="A278" s="277"/>
      <c r="B278" s="277"/>
      <c r="C278" s="92"/>
      <c r="D278" s="92"/>
      <c r="E278" s="92"/>
      <c r="F278" s="277"/>
      <c r="G278" s="279"/>
      <c r="H278" s="277"/>
      <c r="I278" s="277"/>
      <c r="J278" s="281"/>
      <c r="K278" s="279"/>
      <c r="L278" s="279"/>
      <c r="M278" s="279"/>
      <c r="N278" s="279"/>
      <c r="O278" s="279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</row>
    <row r="279">
      <c r="A279" s="277"/>
      <c r="B279" s="277"/>
      <c r="C279" s="92"/>
      <c r="D279" s="92"/>
      <c r="E279" s="92"/>
      <c r="F279" s="277"/>
      <c r="G279" s="279"/>
      <c r="H279" s="277"/>
      <c r="I279" s="277"/>
      <c r="J279" s="281"/>
      <c r="K279" s="279"/>
      <c r="L279" s="279"/>
      <c r="M279" s="279"/>
      <c r="N279" s="279"/>
      <c r="O279" s="279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</row>
    <row r="280">
      <c r="A280" s="277"/>
      <c r="B280" s="277"/>
      <c r="C280" s="92"/>
      <c r="D280" s="92"/>
      <c r="E280" s="92"/>
      <c r="F280" s="277"/>
      <c r="G280" s="279"/>
      <c r="H280" s="277"/>
      <c r="I280" s="277"/>
      <c r="J280" s="281"/>
      <c r="K280" s="279"/>
      <c r="L280" s="279"/>
      <c r="M280" s="279"/>
      <c r="N280" s="279"/>
      <c r="O280" s="279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</row>
    <row r="281">
      <c r="A281" s="277"/>
      <c r="B281" s="277"/>
      <c r="C281" s="92"/>
      <c r="D281" s="92"/>
      <c r="E281" s="92"/>
      <c r="F281" s="277"/>
      <c r="G281" s="279"/>
      <c r="H281" s="277"/>
      <c r="I281" s="277"/>
      <c r="J281" s="281"/>
      <c r="K281" s="279"/>
      <c r="L281" s="279"/>
      <c r="M281" s="279"/>
      <c r="N281" s="279"/>
      <c r="O281" s="279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</row>
    <row r="282">
      <c r="A282" s="277"/>
      <c r="B282" s="277"/>
      <c r="C282" s="92"/>
      <c r="D282" s="92"/>
      <c r="E282" s="92"/>
      <c r="F282" s="277"/>
      <c r="G282" s="279"/>
      <c r="H282" s="277"/>
      <c r="I282" s="277"/>
      <c r="J282" s="281"/>
      <c r="K282" s="279"/>
      <c r="L282" s="279"/>
      <c r="M282" s="279"/>
      <c r="N282" s="279"/>
      <c r="O282" s="279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</row>
    <row r="283">
      <c r="A283" s="277"/>
      <c r="B283" s="277"/>
      <c r="C283" s="92"/>
      <c r="D283" s="92"/>
      <c r="E283" s="92"/>
      <c r="F283" s="277"/>
      <c r="G283" s="279"/>
      <c r="H283" s="277"/>
      <c r="I283" s="277"/>
      <c r="J283" s="281"/>
      <c r="K283" s="279"/>
      <c r="L283" s="279"/>
      <c r="M283" s="279"/>
      <c r="N283" s="279"/>
      <c r="O283" s="279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</row>
    <row r="284">
      <c r="A284" s="277"/>
      <c r="B284" s="277"/>
      <c r="C284" s="92"/>
      <c r="D284" s="92"/>
      <c r="E284" s="92"/>
      <c r="F284" s="277"/>
      <c r="G284" s="279"/>
      <c r="H284" s="277"/>
      <c r="I284" s="277"/>
      <c r="J284" s="281"/>
      <c r="K284" s="279"/>
      <c r="L284" s="279"/>
      <c r="M284" s="279"/>
      <c r="N284" s="279"/>
      <c r="O284" s="279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</row>
    <row r="285">
      <c r="A285" s="277"/>
      <c r="B285" s="277"/>
      <c r="C285" s="92"/>
      <c r="D285" s="92"/>
      <c r="E285" s="92"/>
      <c r="F285" s="277"/>
      <c r="G285" s="279"/>
      <c r="H285" s="277"/>
      <c r="I285" s="277"/>
      <c r="J285" s="281"/>
      <c r="K285" s="279"/>
      <c r="L285" s="279"/>
      <c r="M285" s="279"/>
      <c r="N285" s="279"/>
      <c r="O285" s="279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</row>
    <row r="286">
      <c r="A286" s="277"/>
      <c r="B286" s="277"/>
      <c r="C286" s="92"/>
      <c r="D286" s="92"/>
      <c r="E286" s="92"/>
      <c r="F286" s="277"/>
      <c r="G286" s="279"/>
      <c r="H286" s="277"/>
      <c r="I286" s="277"/>
      <c r="J286" s="281"/>
      <c r="K286" s="279"/>
      <c r="L286" s="279"/>
      <c r="M286" s="279"/>
      <c r="N286" s="279"/>
      <c r="O286" s="279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</row>
    <row r="287">
      <c r="A287" s="277"/>
      <c r="B287" s="277"/>
      <c r="C287" s="92"/>
      <c r="D287" s="92"/>
      <c r="E287" s="92"/>
      <c r="F287" s="277"/>
      <c r="G287" s="279"/>
      <c r="H287" s="277"/>
      <c r="I287" s="277"/>
      <c r="J287" s="281"/>
      <c r="K287" s="279"/>
      <c r="L287" s="279"/>
      <c r="M287" s="279"/>
      <c r="N287" s="279"/>
      <c r="O287" s="279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</row>
    <row r="288">
      <c r="A288" s="277"/>
      <c r="B288" s="277"/>
      <c r="C288" s="92"/>
      <c r="D288" s="92"/>
      <c r="E288" s="92"/>
      <c r="F288" s="277"/>
      <c r="G288" s="279"/>
      <c r="H288" s="277"/>
      <c r="I288" s="277"/>
      <c r="J288" s="281"/>
      <c r="K288" s="279"/>
      <c r="L288" s="279"/>
      <c r="M288" s="279"/>
      <c r="N288" s="279"/>
      <c r="O288" s="279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</row>
    <row r="289">
      <c r="A289" s="277"/>
      <c r="B289" s="277"/>
      <c r="C289" s="92"/>
      <c r="D289" s="92"/>
      <c r="E289" s="92"/>
      <c r="F289" s="277"/>
      <c r="G289" s="279"/>
      <c r="H289" s="277"/>
      <c r="I289" s="277"/>
      <c r="J289" s="281"/>
      <c r="K289" s="279"/>
      <c r="L289" s="279"/>
      <c r="M289" s="279"/>
      <c r="N289" s="279"/>
      <c r="O289" s="279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</row>
    <row r="290">
      <c r="A290" s="277"/>
      <c r="B290" s="277"/>
      <c r="C290" s="92"/>
      <c r="D290" s="92"/>
      <c r="E290" s="92"/>
      <c r="F290" s="277"/>
      <c r="G290" s="279"/>
      <c r="H290" s="277"/>
      <c r="I290" s="277"/>
      <c r="J290" s="281"/>
      <c r="K290" s="279"/>
      <c r="L290" s="279"/>
      <c r="M290" s="279"/>
      <c r="N290" s="279"/>
      <c r="O290" s="279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</row>
    <row r="291">
      <c r="A291" s="277"/>
      <c r="B291" s="277"/>
      <c r="C291" s="92"/>
      <c r="D291" s="92"/>
      <c r="E291" s="92"/>
      <c r="F291" s="277"/>
      <c r="G291" s="279"/>
      <c r="H291" s="277"/>
      <c r="I291" s="277"/>
      <c r="J291" s="281"/>
      <c r="K291" s="279"/>
      <c r="L291" s="279"/>
      <c r="M291" s="279"/>
      <c r="N291" s="279"/>
      <c r="O291" s="279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</row>
    <row r="292">
      <c r="A292" s="277"/>
      <c r="B292" s="277"/>
      <c r="C292" s="92"/>
      <c r="D292" s="92"/>
      <c r="E292" s="92"/>
      <c r="F292" s="277"/>
      <c r="G292" s="279"/>
      <c r="H292" s="277"/>
      <c r="I292" s="277"/>
      <c r="J292" s="281"/>
      <c r="K292" s="279"/>
      <c r="L292" s="279"/>
      <c r="M292" s="279"/>
      <c r="N292" s="279"/>
      <c r="O292" s="279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</row>
    <row r="293">
      <c r="A293" s="277"/>
      <c r="B293" s="277"/>
      <c r="C293" s="92"/>
      <c r="D293" s="92"/>
      <c r="E293" s="92"/>
      <c r="F293" s="277"/>
      <c r="G293" s="279"/>
      <c r="H293" s="277"/>
      <c r="I293" s="277"/>
      <c r="J293" s="281"/>
      <c r="K293" s="279"/>
      <c r="L293" s="279"/>
      <c r="M293" s="279"/>
      <c r="N293" s="279"/>
      <c r="O293" s="279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</row>
    <row r="294">
      <c r="A294" s="277"/>
      <c r="B294" s="277"/>
      <c r="C294" s="92"/>
      <c r="D294" s="92"/>
      <c r="E294" s="92"/>
      <c r="F294" s="277"/>
      <c r="G294" s="279"/>
      <c r="H294" s="277"/>
      <c r="I294" s="277"/>
      <c r="J294" s="281"/>
      <c r="K294" s="279"/>
      <c r="L294" s="279"/>
      <c r="M294" s="279"/>
      <c r="N294" s="279"/>
      <c r="O294" s="279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</row>
    <row r="295">
      <c r="A295" s="277"/>
      <c r="B295" s="277"/>
      <c r="C295" s="92"/>
      <c r="D295" s="92"/>
      <c r="E295" s="92"/>
      <c r="F295" s="277"/>
      <c r="G295" s="279"/>
      <c r="H295" s="277"/>
      <c r="I295" s="277"/>
      <c r="J295" s="281"/>
      <c r="K295" s="279"/>
      <c r="L295" s="279"/>
      <c r="M295" s="279"/>
      <c r="N295" s="279"/>
      <c r="O295" s="279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</row>
    <row r="296">
      <c r="A296" s="277"/>
      <c r="B296" s="277"/>
      <c r="C296" s="92"/>
      <c r="D296" s="92"/>
      <c r="E296" s="92"/>
      <c r="F296" s="277"/>
      <c r="G296" s="279"/>
      <c r="H296" s="277"/>
      <c r="I296" s="277"/>
      <c r="J296" s="281"/>
      <c r="K296" s="279"/>
      <c r="L296" s="279"/>
      <c r="M296" s="279"/>
      <c r="N296" s="279"/>
      <c r="O296" s="279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</row>
    <row r="297">
      <c r="A297" s="277"/>
      <c r="B297" s="277"/>
      <c r="C297" s="92"/>
      <c r="D297" s="92"/>
      <c r="E297" s="92"/>
      <c r="F297" s="277"/>
      <c r="G297" s="279"/>
      <c r="H297" s="277"/>
      <c r="I297" s="277"/>
      <c r="J297" s="281"/>
      <c r="K297" s="279"/>
      <c r="L297" s="279"/>
      <c r="M297" s="279"/>
      <c r="N297" s="279"/>
      <c r="O297" s="279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</row>
    <row r="298">
      <c r="A298" s="277"/>
      <c r="B298" s="277"/>
      <c r="C298" s="92"/>
      <c r="D298" s="92"/>
      <c r="E298" s="92"/>
      <c r="F298" s="277"/>
      <c r="G298" s="279"/>
      <c r="H298" s="277"/>
      <c r="I298" s="277"/>
      <c r="J298" s="281"/>
      <c r="K298" s="279"/>
      <c r="L298" s="279"/>
      <c r="M298" s="279"/>
      <c r="N298" s="279"/>
      <c r="O298" s="279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</row>
    <row r="299">
      <c r="A299" s="277"/>
      <c r="B299" s="277"/>
      <c r="C299" s="92"/>
      <c r="D299" s="92"/>
      <c r="E299" s="92"/>
      <c r="F299" s="277"/>
      <c r="G299" s="279"/>
      <c r="H299" s="277"/>
      <c r="I299" s="277"/>
      <c r="J299" s="281"/>
      <c r="K299" s="279"/>
      <c r="L299" s="279"/>
      <c r="M299" s="279"/>
      <c r="N299" s="279"/>
      <c r="O299" s="279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</row>
    <row r="300">
      <c r="A300" s="277"/>
      <c r="B300" s="277"/>
      <c r="C300" s="92"/>
      <c r="D300" s="92"/>
      <c r="E300" s="92"/>
      <c r="F300" s="277"/>
      <c r="G300" s="279"/>
      <c r="H300" s="277"/>
      <c r="I300" s="277"/>
      <c r="J300" s="281"/>
      <c r="K300" s="279"/>
      <c r="L300" s="279"/>
      <c r="M300" s="279"/>
      <c r="N300" s="279"/>
      <c r="O300" s="279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</row>
    <row r="301">
      <c r="A301" s="277"/>
      <c r="B301" s="277"/>
      <c r="C301" s="92"/>
      <c r="D301" s="92"/>
      <c r="E301" s="92"/>
      <c r="F301" s="277"/>
      <c r="G301" s="279"/>
      <c r="H301" s="277"/>
      <c r="I301" s="277"/>
      <c r="J301" s="281"/>
      <c r="K301" s="279"/>
      <c r="L301" s="279"/>
      <c r="M301" s="279"/>
      <c r="N301" s="279"/>
      <c r="O301" s="279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</row>
    <row r="302">
      <c r="A302" s="277"/>
      <c r="B302" s="277"/>
      <c r="C302" s="92"/>
      <c r="D302" s="92"/>
      <c r="E302" s="92"/>
      <c r="F302" s="277"/>
      <c r="G302" s="279"/>
      <c r="H302" s="277"/>
      <c r="I302" s="277"/>
      <c r="J302" s="281"/>
      <c r="K302" s="279"/>
      <c r="L302" s="279"/>
      <c r="M302" s="279"/>
      <c r="N302" s="279"/>
      <c r="O302" s="279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</row>
    <row r="303">
      <c r="A303" s="277"/>
      <c r="B303" s="277"/>
      <c r="C303" s="92"/>
      <c r="D303" s="90"/>
      <c r="E303" s="90"/>
      <c r="F303" s="282"/>
      <c r="G303" s="283"/>
      <c r="H303" s="279"/>
      <c r="I303" s="277"/>
      <c r="J303" s="281"/>
      <c r="K303" s="279"/>
      <c r="L303" s="279"/>
      <c r="M303" s="279"/>
      <c r="N303" s="279"/>
      <c r="O303" s="279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</row>
    <row r="304">
      <c r="A304" s="277"/>
      <c r="B304" s="277"/>
      <c r="C304" s="92"/>
      <c r="D304" s="90"/>
      <c r="E304" s="90"/>
      <c r="F304" s="282"/>
      <c r="G304" s="279"/>
      <c r="H304" s="279"/>
      <c r="I304" s="277"/>
      <c r="J304" s="281"/>
      <c r="K304" s="279"/>
      <c r="L304" s="279"/>
      <c r="M304" s="279"/>
      <c r="N304" s="279"/>
      <c r="O304" s="279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</row>
    <row r="305">
      <c r="A305" s="277"/>
      <c r="B305" s="277"/>
      <c r="C305" s="92"/>
      <c r="D305" s="90"/>
      <c r="E305" s="90"/>
      <c r="F305" s="282"/>
      <c r="G305" s="279"/>
      <c r="H305" s="279"/>
      <c r="I305" s="277"/>
      <c r="J305" s="281"/>
      <c r="K305" s="279"/>
      <c r="L305" s="279"/>
      <c r="M305" s="279"/>
      <c r="N305" s="279"/>
      <c r="O305" s="279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</row>
    <row r="306">
      <c r="A306" s="277"/>
      <c r="B306" s="277"/>
      <c r="C306" s="92"/>
      <c r="D306" s="90"/>
      <c r="E306" s="90"/>
      <c r="F306" s="282"/>
      <c r="G306" s="279"/>
      <c r="H306" s="279"/>
      <c r="I306" s="277"/>
      <c r="J306" s="281"/>
      <c r="K306" s="279"/>
      <c r="L306" s="279"/>
      <c r="M306" s="279"/>
      <c r="N306" s="279"/>
      <c r="O306" s="279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</row>
    <row r="307">
      <c r="A307" s="277"/>
      <c r="B307" s="277"/>
      <c r="C307" s="92"/>
      <c r="D307" s="92"/>
      <c r="E307" s="92"/>
      <c r="F307" s="282"/>
      <c r="G307" s="279"/>
      <c r="H307" s="279"/>
      <c r="I307" s="277"/>
      <c r="J307" s="281"/>
      <c r="K307" s="279"/>
      <c r="L307" s="279"/>
      <c r="M307" s="279"/>
      <c r="N307" s="279"/>
      <c r="O307" s="279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</row>
    <row r="308">
      <c r="A308" s="277"/>
      <c r="B308" s="277"/>
      <c r="C308" s="92"/>
      <c r="D308" s="92"/>
      <c r="E308" s="92"/>
      <c r="F308" s="282"/>
      <c r="G308" s="279"/>
      <c r="H308" s="279"/>
      <c r="I308" s="277"/>
      <c r="J308" s="281"/>
      <c r="K308" s="279"/>
      <c r="L308" s="279"/>
      <c r="M308" s="279"/>
      <c r="N308" s="279"/>
      <c r="O308" s="279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</row>
    <row r="309">
      <c r="A309" s="277"/>
      <c r="B309" s="277"/>
      <c r="C309" s="92"/>
      <c r="D309" s="92"/>
      <c r="E309" s="92"/>
      <c r="F309" s="282"/>
      <c r="G309" s="279"/>
      <c r="H309" s="279"/>
      <c r="I309" s="277"/>
      <c r="J309" s="281"/>
      <c r="K309" s="279"/>
      <c r="L309" s="279"/>
      <c r="M309" s="279"/>
      <c r="N309" s="279"/>
      <c r="O309" s="279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</row>
    <row r="310">
      <c r="A310" s="277"/>
      <c r="B310" s="277"/>
      <c r="C310" s="92"/>
      <c r="D310" s="92"/>
      <c r="E310" s="92"/>
      <c r="F310" s="282"/>
      <c r="G310" s="279"/>
      <c r="H310" s="279"/>
      <c r="I310" s="277"/>
      <c r="J310" s="281"/>
      <c r="K310" s="279"/>
      <c r="L310" s="279"/>
      <c r="M310" s="279"/>
      <c r="N310" s="279"/>
      <c r="O310" s="279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</row>
    <row r="311">
      <c r="A311" s="277"/>
      <c r="B311" s="277"/>
      <c r="C311" s="92"/>
      <c r="D311" s="92"/>
      <c r="E311" s="92"/>
      <c r="F311" s="282"/>
      <c r="G311" s="279"/>
      <c r="H311" s="279"/>
      <c r="I311" s="277"/>
      <c r="J311" s="281"/>
      <c r="K311" s="279"/>
      <c r="L311" s="279"/>
      <c r="M311" s="279"/>
      <c r="N311" s="279"/>
      <c r="O311" s="279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</row>
    <row r="312">
      <c r="A312" s="277"/>
      <c r="B312" s="277"/>
      <c r="C312" s="92"/>
      <c r="D312" s="92"/>
      <c r="E312" s="92"/>
      <c r="F312" s="282"/>
      <c r="G312" s="279"/>
      <c r="H312" s="279"/>
      <c r="I312" s="277"/>
      <c r="J312" s="281"/>
      <c r="K312" s="279"/>
      <c r="L312" s="279"/>
      <c r="M312" s="279"/>
      <c r="N312" s="279"/>
      <c r="O312" s="279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</row>
    <row r="313">
      <c r="A313" s="277"/>
      <c r="B313" s="277"/>
      <c r="C313" s="92"/>
      <c r="D313" s="92"/>
      <c r="E313" s="92"/>
      <c r="F313" s="282"/>
      <c r="G313" s="279"/>
      <c r="H313" s="279"/>
      <c r="I313" s="277"/>
      <c r="J313" s="281"/>
      <c r="K313" s="279"/>
      <c r="L313" s="279"/>
      <c r="M313" s="279"/>
      <c r="N313" s="279"/>
      <c r="O313" s="279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</row>
    <row r="314">
      <c r="A314" s="277"/>
      <c r="B314" s="277"/>
      <c r="C314" s="92"/>
      <c r="D314" s="92"/>
      <c r="E314" s="92"/>
      <c r="F314" s="282"/>
      <c r="G314" s="279"/>
      <c r="H314" s="279"/>
      <c r="I314" s="277"/>
      <c r="J314" s="281"/>
      <c r="K314" s="279"/>
      <c r="L314" s="279"/>
      <c r="M314" s="279"/>
      <c r="N314" s="279"/>
      <c r="O314" s="279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</row>
    <row r="315">
      <c r="A315" s="277"/>
      <c r="B315" s="277"/>
      <c r="C315" s="92"/>
      <c r="D315" s="92"/>
      <c r="E315" s="92"/>
      <c r="F315" s="282"/>
      <c r="G315" s="279"/>
      <c r="H315" s="279"/>
      <c r="I315" s="277"/>
      <c r="J315" s="281"/>
      <c r="K315" s="279"/>
      <c r="L315" s="279"/>
      <c r="M315" s="279"/>
      <c r="N315" s="279"/>
      <c r="O315" s="279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</row>
    <row r="316">
      <c r="A316" s="277"/>
      <c r="B316" s="277"/>
      <c r="C316" s="92"/>
      <c r="D316" s="92"/>
      <c r="E316" s="92"/>
      <c r="F316" s="282"/>
      <c r="G316" s="279"/>
      <c r="H316" s="279"/>
      <c r="I316" s="277"/>
      <c r="J316" s="281"/>
      <c r="K316" s="279"/>
      <c r="L316" s="279"/>
      <c r="M316" s="279"/>
      <c r="N316" s="279"/>
      <c r="O316" s="279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</row>
    <row r="317">
      <c r="A317" s="277"/>
      <c r="B317" s="277"/>
      <c r="C317" s="92"/>
      <c r="D317" s="92"/>
      <c r="E317" s="92"/>
      <c r="F317" s="282"/>
      <c r="G317" s="279"/>
      <c r="H317" s="279"/>
      <c r="I317" s="277"/>
      <c r="J317" s="281"/>
      <c r="K317" s="279"/>
      <c r="L317" s="279"/>
      <c r="M317" s="279"/>
      <c r="N317" s="279"/>
      <c r="O317" s="279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</row>
    <row r="318">
      <c r="A318" s="277"/>
      <c r="B318" s="277"/>
      <c r="C318" s="92"/>
      <c r="D318" s="92"/>
      <c r="E318" s="92"/>
      <c r="F318" s="282"/>
      <c r="G318" s="279"/>
      <c r="H318" s="279"/>
      <c r="I318" s="277"/>
      <c r="J318" s="281"/>
      <c r="K318" s="279"/>
      <c r="L318" s="279"/>
      <c r="M318" s="279"/>
      <c r="N318" s="279"/>
      <c r="O318" s="279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</row>
    <row r="319">
      <c r="A319" s="277"/>
      <c r="B319" s="277"/>
      <c r="C319" s="92"/>
      <c r="D319" s="92"/>
      <c r="E319" s="92"/>
      <c r="F319" s="282"/>
      <c r="G319" s="279"/>
      <c r="H319" s="279"/>
      <c r="I319" s="277"/>
      <c r="J319" s="281"/>
      <c r="K319" s="279"/>
      <c r="L319" s="279"/>
      <c r="M319" s="279"/>
      <c r="N319" s="279"/>
      <c r="O319" s="279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</row>
    <row r="320">
      <c r="A320" s="277"/>
      <c r="B320" s="277"/>
      <c r="C320" s="92"/>
      <c r="D320" s="92"/>
      <c r="E320" s="92"/>
      <c r="F320" s="282"/>
      <c r="G320" s="279"/>
      <c r="H320" s="279"/>
      <c r="I320" s="277"/>
      <c r="J320" s="281"/>
      <c r="K320" s="279"/>
      <c r="L320" s="279"/>
      <c r="M320" s="279"/>
      <c r="N320" s="279"/>
      <c r="O320" s="279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</row>
    <row r="321">
      <c r="A321" s="277"/>
      <c r="B321" s="277"/>
      <c r="C321" s="92"/>
      <c r="D321" s="92"/>
      <c r="E321" s="92"/>
      <c r="F321" s="282"/>
      <c r="G321" s="279"/>
      <c r="H321" s="279"/>
      <c r="I321" s="277"/>
      <c r="J321" s="281"/>
      <c r="K321" s="279"/>
      <c r="L321" s="279"/>
      <c r="M321" s="279"/>
      <c r="N321" s="279"/>
      <c r="O321" s="279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</row>
    <row r="322">
      <c r="A322" s="277"/>
      <c r="B322" s="277"/>
      <c r="C322" s="92"/>
      <c r="D322" s="92"/>
      <c r="E322" s="92"/>
      <c r="F322" s="282"/>
      <c r="G322" s="279"/>
      <c r="H322" s="279"/>
      <c r="I322" s="277"/>
      <c r="J322" s="281"/>
      <c r="K322" s="279"/>
      <c r="L322" s="279"/>
      <c r="M322" s="279"/>
      <c r="N322" s="279"/>
      <c r="O322" s="279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</row>
    <row r="323">
      <c r="A323" s="277"/>
      <c r="B323" s="277"/>
      <c r="C323" s="92"/>
      <c r="D323" s="92"/>
      <c r="E323" s="92"/>
      <c r="F323" s="282"/>
      <c r="G323" s="279"/>
      <c r="H323" s="279"/>
      <c r="I323" s="277"/>
      <c r="J323" s="281"/>
      <c r="K323" s="279"/>
      <c r="L323" s="279"/>
      <c r="M323" s="279"/>
      <c r="N323" s="279"/>
      <c r="O323" s="279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</row>
    <row r="324">
      <c r="A324" s="277"/>
      <c r="B324" s="277"/>
      <c r="C324" s="92"/>
      <c r="D324" s="92"/>
      <c r="E324" s="92"/>
      <c r="F324" s="282"/>
      <c r="G324" s="279"/>
      <c r="H324" s="279"/>
      <c r="I324" s="277"/>
      <c r="J324" s="281"/>
      <c r="K324" s="279"/>
      <c r="L324" s="279"/>
      <c r="M324" s="279"/>
      <c r="N324" s="279"/>
      <c r="O324" s="279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</row>
    <row r="325">
      <c r="A325" s="277"/>
      <c r="B325" s="277"/>
      <c r="C325" s="92"/>
      <c r="D325" s="92"/>
      <c r="E325" s="92"/>
      <c r="F325" s="282"/>
      <c r="G325" s="279"/>
      <c r="H325" s="279"/>
      <c r="I325" s="277"/>
      <c r="J325" s="281"/>
      <c r="K325" s="279"/>
      <c r="L325" s="279"/>
      <c r="M325" s="279"/>
      <c r="N325" s="279"/>
      <c r="O325" s="279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</row>
    <row r="326">
      <c r="A326" s="277"/>
      <c r="B326" s="277"/>
      <c r="C326" s="92"/>
      <c r="D326" s="92"/>
      <c r="E326" s="92"/>
      <c r="F326" s="282"/>
      <c r="G326" s="279"/>
      <c r="H326" s="279"/>
      <c r="I326" s="277"/>
      <c r="J326" s="281"/>
      <c r="K326" s="279"/>
      <c r="L326" s="279"/>
      <c r="M326" s="279"/>
      <c r="N326" s="279"/>
      <c r="O326" s="279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</row>
    <row r="327">
      <c r="A327" s="277"/>
      <c r="B327" s="277"/>
      <c r="C327" s="92"/>
      <c r="D327" s="92"/>
      <c r="E327" s="92"/>
      <c r="F327" s="282"/>
      <c r="G327" s="279"/>
      <c r="H327" s="279"/>
      <c r="I327" s="277"/>
      <c r="J327" s="281"/>
      <c r="K327" s="279"/>
      <c r="L327" s="279"/>
      <c r="M327" s="279"/>
      <c r="N327" s="279"/>
      <c r="O327" s="279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</row>
    <row r="328">
      <c r="A328" s="277"/>
      <c r="B328" s="277"/>
      <c r="C328" s="92"/>
      <c r="D328" s="92"/>
      <c r="E328" s="92"/>
      <c r="F328" s="282"/>
      <c r="G328" s="279"/>
      <c r="H328" s="279"/>
      <c r="I328" s="277"/>
      <c r="J328" s="281"/>
      <c r="K328" s="279"/>
      <c r="L328" s="279"/>
      <c r="M328" s="279"/>
      <c r="N328" s="279"/>
      <c r="O328" s="279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</row>
    <row r="329">
      <c r="A329" s="277"/>
      <c r="B329" s="277"/>
      <c r="C329" s="92"/>
      <c r="D329" s="92"/>
      <c r="E329" s="92"/>
      <c r="F329" s="282"/>
      <c r="G329" s="279"/>
      <c r="H329" s="279"/>
      <c r="I329" s="277"/>
      <c r="J329" s="281"/>
      <c r="K329" s="279"/>
      <c r="L329" s="279"/>
      <c r="M329" s="279"/>
      <c r="N329" s="279"/>
      <c r="O329" s="279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</row>
    <row r="330">
      <c r="A330" s="277"/>
      <c r="B330" s="277"/>
      <c r="C330" s="92"/>
      <c r="D330" s="92"/>
      <c r="E330" s="92"/>
      <c r="F330" s="282"/>
      <c r="G330" s="279"/>
      <c r="H330" s="279"/>
      <c r="I330" s="277"/>
      <c r="J330" s="281"/>
      <c r="K330" s="279"/>
      <c r="L330" s="279"/>
      <c r="M330" s="279"/>
      <c r="N330" s="279"/>
      <c r="O330" s="279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</row>
    <row r="331">
      <c r="A331" s="277"/>
      <c r="B331" s="277"/>
      <c r="C331" s="92"/>
      <c r="D331" s="92"/>
      <c r="E331" s="277"/>
      <c r="F331" s="282"/>
      <c r="G331" s="279"/>
      <c r="H331" s="279"/>
      <c r="I331" s="277"/>
      <c r="J331" s="281"/>
      <c r="K331" s="279"/>
      <c r="L331" s="279"/>
      <c r="M331" s="279"/>
      <c r="N331" s="279"/>
      <c r="O331" s="279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</row>
    <row r="332">
      <c r="A332" s="277"/>
      <c r="B332" s="277"/>
      <c r="C332" s="92"/>
      <c r="D332" s="92"/>
      <c r="E332" s="92"/>
      <c r="F332" s="282"/>
      <c r="G332" s="279"/>
      <c r="H332" s="279"/>
      <c r="I332" s="277"/>
      <c r="J332" s="281"/>
      <c r="K332" s="279"/>
      <c r="L332" s="279"/>
      <c r="M332" s="279"/>
      <c r="N332" s="279"/>
      <c r="O332" s="279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</row>
    <row r="333">
      <c r="A333" s="277"/>
      <c r="B333" s="277"/>
      <c r="C333" s="92"/>
      <c r="D333" s="92"/>
      <c r="E333" s="92"/>
      <c r="F333" s="277"/>
      <c r="G333" s="279"/>
      <c r="H333" s="279"/>
      <c r="I333" s="277"/>
      <c r="J333" s="281"/>
      <c r="K333" s="279"/>
      <c r="L333" s="279"/>
      <c r="M333" s="279"/>
      <c r="N333" s="279"/>
      <c r="O333" s="279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</row>
    <row r="334">
      <c r="A334" s="277"/>
      <c r="B334" s="277"/>
      <c r="C334" s="92"/>
      <c r="D334" s="92"/>
      <c r="E334" s="92"/>
      <c r="F334" s="277"/>
      <c r="G334" s="279"/>
      <c r="H334" s="279"/>
      <c r="I334" s="277"/>
      <c r="J334" s="281"/>
      <c r="K334" s="279"/>
      <c r="L334" s="279"/>
      <c r="M334" s="279"/>
      <c r="N334" s="279"/>
      <c r="O334" s="279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</row>
    <row r="335">
      <c r="A335" s="277"/>
      <c r="B335" s="277"/>
      <c r="C335" s="92"/>
      <c r="D335" s="92"/>
      <c r="E335" s="92"/>
      <c r="F335" s="277"/>
      <c r="G335" s="279"/>
      <c r="H335" s="279"/>
      <c r="I335" s="277"/>
      <c r="J335" s="281"/>
      <c r="K335" s="279"/>
      <c r="L335" s="279"/>
      <c r="M335" s="279"/>
      <c r="N335" s="279"/>
      <c r="O335" s="279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</row>
    <row r="336">
      <c r="A336" s="277"/>
      <c r="B336" s="277"/>
      <c r="C336" s="92"/>
      <c r="D336" s="92"/>
      <c r="E336" s="92"/>
      <c r="F336" s="277"/>
      <c r="G336" s="279"/>
      <c r="H336" s="279"/>
      <c r="I336" s="277"/>
      <c r="J336" s="281"/>
      <c r="K336" s="279"/>
      <c r="L336" s="279"/>
      <c r="M336" s="279"/>
      <c r="N336" s="279"/>
      <c r="O336" s="279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</row>
    <row r="337">
      <c r="A337" s="277"/>
      <c r="B337" s="277"/>
      <c r="C337" s="92"/>
      <c r="D337" s="92"/>
      <c r="E337" s="92"/>
      <c r="F337" s="277"/>
      <c r="G337" s="279"/>
      <c r="H337" s="279"/>
      <c r="I337" s="277"/>
      <c r="J337" s="281"/>
      <c r="K337" s="279"/>
      <c r="L337" s="279"/>
      <c r="M337" s="279"/>
      <c r="N337" s="279"/>
      <c r="O337" s="279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</row>
    <row r="338">
      <c r="A338" s="277"/>
      <c r="B338" s="277"/>
      <c r="C338" s="92"/>
      <c r="D338" s="92"/>
      <c r="E338" s="92"/>
      <c r="F338" s="277"/>
      <c r="G338" s="279"/>
      <c r="H338" s="279"/>
      <c r="I338" s="277"/>
      <c r="J338" s="281"/>
      <c r="K338" s="279"/>
      <c r="L338" s="279"/>
      <c r="M338" s="279"/>
      <c r="N338" s="279"/>
      <c r="O338" s="279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</row>
    <row r="339">
      <c r="A339" s="277"/>
      <c r="B339" s="277"/>
      <c r="C339" s="92"/>
      <c r="D339" s="92"/>
      <c r="E339" s="92"/>
      <c r="F339" s="277"/>
      <c r="G339" s="279"/>
      <c r="H339" s="279"/>
      <c r="I339" s="277"/>
      <c r="J339" s="281"/>
      <c r="K339" s="279"/>
      <c r="L339" s="279"/>
      <c r="M339" s="279"/>
      <c r="N339" s="279"/>
      <c r="O339" s="279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</row>
    <row r="340">
      <c r="A340" s="277"/>
      <c r="B340" s="277"/>
      <c r="C340" s="92"/>
      <c r="D340" s="92"/>
      <c r="E340" s="92"/>
      <c r="F340" s="277"/>
      <c r="G340" s="279"/>
      <c r="H340" s="279"/>
      <c r="I340" s="277"/>
      <c r="J340" s="281"/>
      <c r="K340" s="279"/>
      <c r="L340" s="279"/>
      <c r="M340" s="279"/>
      <c r="N340" s="279"/>
      <c r="O340" s="279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</row>
    <row r="341">
      <c r="A341" s="277"/>
      <c r="B341" s="277"/>
      <c r="C341" s="92"/>
      <c r="D341" s="92"/>
      <c r="E341" s="92"/>
      <c r="F341" s="277"/>
      <c r="G341" s="279"/>
      <c r="H341" s="279"/>
      <c r="I341" s="277"/>
      <c r="J341" s="281"/>
      <c r="K341" s="279"/>
      <c r="L341" s="279"/>
      <c r="M341" s="279"/>
      <c r="N341" s="279"/>
      <c r="O341" s="279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</row>
    <row r="342">
      <c r="A342" s="277"/>
      <c r="B342" s="277"/>
      <c r="C342" s="92"/>
      <c r="D342" s="92"/>
      <c r="E342" s="92"/>
      <c r="F342" s="277"/>
      <c r="G342" s="279"/>
      <c r="H342" s="279"/>
      <c r="I342" s="277"/>
      <c r="J342" s="281"/>
      <c r="K342" s="279"/>
      <c r="L342" s="279"/>
      <c r="M342" s="279"/>
      <c r="N342" s="279"/>
      <c r="O342" s="279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</row>
    <row r="343">
      <c r="A343" s="277"/>
      <c r="B343" s="277"/>
      <c r="C343" s="92"/>
      <c r="D343" s="92"/>
      <c r="E343" s="92"/>
      <c r="F343" s="277"/>
      <c r="G343" s="279"/>
      <c r="H343" s="279"/>
      <c r="I343" s="277"/>
      <c r="J343" s="281"/>
      <c r="K343" s="279"/>
      <c r="L343" s="279"/>
      <c r="M343" s="279"/>
      <c r="N343" s="279"/>
      <c r="O343" s="279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</row>
    <row r="344">
      <c r="A344" s="277"/>
      <c r="B344" s="277"/>
      <c r="C344" s="92"/>
      <c r="D344" s="92"/>
      <c r="E344" s="92"/>
      <c r="F344" s="277"/>
      <c r="G344" s="279"/>
      <c r="H344" s="279"/>
      <c r="I344" s="277"/>
      <c r="J344" s="281"/>
      <c r="K344" s="279"/>
      <c r="L344" s="279"/>
      <c r="M344" s="279"/>
      <c r="N344" s="279"/>
      <c r="O344" s="279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</row>
    <row r="345">
      <c r="A345" s="277"/>
      <c r="B345" s="277"/>
      <c r="C345" s="92"/>
      <c r="D345" s="92"/>
      <c r="E345" s="92"/>
      <c r="F345" s="277"/>
      <c r="G345" s="279"/>
      <c r="H345" s="279"/>
      <c r="I345" s="277"/>
      <c r="J345" s="281"/>
      <c r="K345" s="279"/>
      <c r="L345" s="279"/>
      <c r="M345" s="279"/>
      <c r="N345" s="279"/>
      <c r="O345" s="279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</row>
    <row r="346">
      <c r="A346" s="277"/>
      <c r="B346" s="277"/>
      <c r="C346" s="92"/>
      <c r="D346" s="92"/>
      <c r="E346" s="92"/>
      <c r="F346" s="277"/>
      <c r="G346" s="279"/>
      <c r="H346" s="279"/>
      <c r="I346" s="277"/>
      <c r="J346" s="281"/>
      <c r="K346" s="279"/>
      <c r="L346" s="279"/>
      <c r="M346" s="279"/>
      <c r="N346" s="279"/>
      <c r="O346" s="279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</row>
    <row r="347">
      <c r="A347" s="277"/>
      <c r="B347" s="277"/>
      <c r="C347" s="92"/>
      <c r="D347" s="92"/>
      <c r="E347" s="92"/>
      <c r="F347" s="277"/>
      <c r="G347" s="279"/>
      <c r="H347" s="279"/>
      <c r="I347" s="277"/>
      <c r="J347" s="281"/>
      <c r="K347" s="279"/>
      <c r="L347" s="279"/>
      <c r="M347" s="279"/>
      <c r="N347" s="279"/>
      <c r="O347" s="279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</row>
    <row r="348">
      <c r="A348" s="277"/>
      <c r="B348" s="277"/>
      <c r="C348" s="92"/>
      <c r="D348" s="92"/>
      <c r="E348" s="92"/>
      <c r="F348" s="277"/>
      <c r="G348" s="279"/>
      <c r="H348" s="279"/>
      <c r="I348" s="277"/>
      <c r="J348" s="281"/>
      <c r="K348" s="279"/>
      <c r="L348" s="279"/>
      <c r="M348" s="279"/>
      <c r="N348" s="279"/>
      <c r="O348" s="279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</row>
    <row r="349">
      <c r="A349" s="277"/>
      <c r="B349" s="277"/>
      <c r="C349" s="92"/>
      <c r="D349" s="92"/>
      <c r="E349" s="92"/>
      <c r="F349" s="277"/>
      <c r="G349" s="279"/>
      <c r="H349" s="279"/>
      <c r="I349" s="277"/>
      <c r="J349" s="281"/>
      <c r="K349" s="279"/>
      <c r="L349" s="279"/>
      <c r="M349" s="279"/>
      <c r="N349" s="279"/>
      <c r="O349" s="279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</row>
    <row r="350">
      <c r="A350" s="277"/>
      <c r="B350" s="277"/>
      <c r="C350" s="92"/>
      <c r="D350" s="92"/>
      <c r="E350" s="92"/>
      <c r="F350" s="277"/>
      <c r="G350" s="279"/>
      <c r="H350" s="279"/>
      <c r="I350" s="277"/>
      <c r="J350" s="281"/>
      <c r="K350" s="279"/>
      <c r="L350" s="279"/>
      <c r="M350" s="279"/>
      <c r="N350" s="279"/>
      <c r="O350" s="279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</row>
    <row r="351">
      <c r="A351" s="277"/>
      <c r="B351" s="277"/>
      <c r="C351" s="92"/>
      <c r="D351" s="92"/>
      <c r="E351" s="92"/>
      <c r="F351" s="277"/>
      <c r="G351" s="279"/>
      <c r="H351" s="279"/>
      <c r="I351" s="277"/>
      <c r="J351" s="281"/>
      <c r="K351" s="279"/>
      <c r="L351" s="279"/>
      <c r="M351" s="279"/>
      <c r="N351" s="279"/>
      <c r="O351" s="279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</row>
    <row r="352">
      <c r="A352" s="277"/>
      <c r="B352" s="277"/>
      <c r="C352" s="92"/>
      <c r="D352" s="92"/>
      <c r="E352" s="92"/>
      <c r="F352" s="277"/>
      <c r="G352" s="279"/>
      <c r="H352" s="279"/>
      <c r="I352" s="277"/>
      <c r="J352" s="281"/>
      <c r="K352" s="279"/>
      <c r="L352" s="279"/>
      <c r="M352" s="279"/>
      <c r="N352" s="279"/>
      <c r="O352" s="279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</row>
    <row r="353">
      <c r="A353" s="277"/>
      <c r="B353" s="277"/>
      <c r="C353" s="92"/>
      <c r="D353" s="92"/>
      <c r="E353" s="92"/>
      <c r="F353" s="277"/>
      <c r="G353" s="279"/>
      <c r="H353" s="279"/>
      <c r="I353" s="277"/>
      <c r="J353" s="281"/>
      <c r="K353" s="279"/>
      <c r="L353" s="279"/>
      <c r="M353" s="279"/>
      <c r="N353" s="279"/>
      <c r="O353" s="279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</row>
    <row r="354">
      <c r="A354" s="277"/>
      <c r="B354" s="277"/>
      <c r="C354" s="92"/>
      <c r="D354" s="92"/>
      <c r="E354" s="92"/>
      <c r="F354" s="277"/>
      <c r="G354" s="279"/>
      <c r="H354" s="279"/>
      <c r="I354" s="277"/>
      <c r="J354" s="281"/>
      <c r="K354" s="279"/>
      <c r="L354" s="279"/>
      <c r="M354" s="279"/>
      <c r="N354" s="279"/>
      <c r="O354" s="279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</row>
    <row r="355">
      <c r="A355" s="277"/>
      <c r="B355" s="277"/>
      <c r="C355" s="92"/>
      <c r="D355" s="92"/>
      <c r="E355" s="92"/>
      <c r="F355" s="277"/>
      <c r="G355" s="279"/>
      <c r="H355" s="279"/>
      <c r="I355" s="277"/>
      <c r="J355" s="281"/>
      <c r="K355" s="279"/>
      <c r="L355" s="279"/>
      <c r="M355" s="279"/>
      <c r="N355" s="279"/>
      <c r="O355" s="279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</row>
    <row r="356">
      <c r="A356" s="277"/>
      <c r="B356" s="277"/>
      <c r="C356" s="92"/>
      <c r="D356" s="92"/>
      <c r="E356" s="92"/>
      <c r="F356" s="277"/>
      <c r="G356" s="279"/>
      <c r="H356" s="279"/>
      <c r="I356" s="277"/>
      <c r="J356" s="281"/>
      <c r="K356" s="279"/>
      <c r="L356" s="279"/>
      <c r="M356" s="279"/>
      <c r="N356" s="279"/>
      <c r="O356" s="279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</row>
    <row r="357">
      <c r="A357" s="277"/>
      <c r="B357" s="277"/>
      <c r="C357" s="92"/>
      <c r="D357" s="92"/>
      <c r="E357" s="92"/>
      <c r="F357" s="277"/>
      <c r="G357" s="279"/>
      <c r="H357" s="279"/>
      <c r="I357" s="277"/>
      <c r="J357" s="281"/>
      <c r="K357" s="279"/>
      <c r="L357" s="279"/>
      <c r="M357" s="279"/>
      <c r="N357" s="279"/>
      <c r="O357" s="279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</row>
    <row r="358">
      <c r="A358" s="277"/>
      <c r="B358" s="277"/>
      <c r="C358" s="92"/>
      <c r="D358" s="92"/>
      <c r="E358" s="92"/>
      <c r="F358" s="277"/>
      <c r="G358" s="279"/>
      <c r="H358" s="279"/>
      <c r="I358" s="277"/>
      <c r="J358" s="281"/>
      <c r="K358" s="279"/>
      <c r="L358" s="279"/>
      <c r="M358" s="279"/>
      <c r="N358" s="279"/>
      <c r="O358" s="279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</row>
    <row r="359">
      <c r="A359" s="277"/>
      <c r="B359" s="277"/>
      <c r="C359" s="92"/>
      <c r="D359" s="92"/>
      <c r="E359" s="92"/>
      <c r="F359" s="277"/>
      <c r="G359" s="279"/>
      <c r="H359" s="279"/>
      <c r="I359" s="277"/>
      <c r="J359" s="281"/>
      <c r="K359" s="279"/>
      <c r="L359" s="279"/>
      <c r="M359" s="279"/>
      <c r="N359" s="279"/>
      <c r="O359" s="279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</row>
    <row r="360">
      <c r="A360" s="277"/>
      <c r="B360" s="277"/>
      <c r="C360" s="92"/>
      <c r="D360" s="92"/>
      <c r="E360" s="92"/>
      <c r="F360" s="277"/>
      <c r="G360" s="279"/>
      <c r="H360" s="279"/>
      <c r="I360" s="277"/>
      <c r="J360" s="281"/>
      <c r="K360" s="279"/>
      <c r="L360" s="279"/>
      <c r="M360" s="279"/>
      <c r="N360" s="279"/>
      <c r="O360" s="279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</row>
    <row r="361">
      <c r="A361" s="277"/>
      <c r="B361" s="277"/>
      <c r="C361" s="92"/>
      <c r="D361" s="92"/>
      <c r="E361" s="92"/>
      <c r="F361" s="277"/>
      <c r="G361" s="279"/>
      <c r="H361" s="279"/>
      <c r="I361" s="277"/>
      <c r="J361" s="281"/>
      <c r="K361" s="279"/>
      <c r="L361" s="279"/>
      <c r="M361" s="279"/>
      <c r="N361" s="279"/>
      <c r="O361" s="279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</row>
    <row r="362">
      <c r="A362" s="277"/>
      <c r="B362" s="277"/>
      <c r="C362" s="92"/>
      <c r="D362" s="92"/>
      <c r="E362" s="92"/>
      <c r="F362" s="277"/>
      <c r="G362" s="279"/>
      <c r="H362" s="279"/>
      <c r="I362" s="277"/>
      <c r="J362" s="281"/>
      <c r="K362" s="279"/>
      <c r="L362" s="279"/>
      <c r="M362" s="279"/>
      <c r="N362" s="279"/>
      <c r="O362" s="279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</row>
    <row r="363">
      <c r="A363" s="277"/>
      <c r="B363" s="277"/>
      <c r="C363" s="92"/>
      <c r="D363" s="92"/>
      <c r="E363" s="92"/>
      <c r="F363" s="277"/>
      <c r="G363" s="279"/>
      <c r="H363" s="279"/>
      <c r="I363" s="277"/>
      <c r="J363" s="281"/>
      <c r="K363" s="279"/>
      <c r="L363" s="279"/>
      <c r="M363" s="279"/>
      <c r="N363" s="279"/>
      <c r="O363" s="279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</row>
    <row r="364">
      <c r="A364" s="277"/>
      <c r="B364" s="277"/>
      <c r="C364" s="92"/>
      <c r="D364" s="92"/>
      <c r="E364" s="92"/>
      <c r="F364" s="277"/>
      <c r="G364" s="279"/>
      <c r="H364" s="279"/>
      <c r="I364" s="277"/>
      <c r="J364" s="281"/>
      <c r="K364" s="279"/>
      <c r="L364" s="279"/>
      <c r="M364" s="279"/>
      <c r="N364" s="279"/>
      <c r="O364" s="279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</row>
    <row r="365">
      <c r="A365" s="277"/>
      <c r="B365" s="277"/>
      <c r="C365" s="92"/>
      <c r="D365" s="92"/>
      <c r="E365" s="92"/>
      <c r="F365" s="277"/>
      <c r="G365" s="279"/>
      <c r="H365" s="279"/>
      <c r="I365" s="277"/>
      <c r="J365" s="281"/>
      <c r="K365" s="279"/>
      <c r="L365" s="279"/>
      <c r="M365" s="279"/>
      <c r="N365" s="279"/>
      <c r="O365" s="279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</row>
    <row r="366">
      <c r="A366" s="277"/>
      <c r="B366" s="277"/>
      <c r="C366" s="92"/>
      <c r="D366" s="92"/>
      <c r="E366" s="92"/>
      <c r="F366" s="277"/>
      <c r="G366" s="279"/>
      <c r="H366" s="279"/>
      <c r="I366" s="277"/>
      <c r="J366" s="281"/>
      <c r="K366" s="279"/>
      <c r="L366" s="279"/>
      <c r="M366" s="279"/>
      <c r="N366" s="279"/>
      <c r="O366" s="279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</row>
    <row r="367">
      <c r="A367" s="277"/>
      <c r="B367" s="277"/>
      <c r="C367" s="92"/>
      <c r="D367" s="92"/>
      <c r="E367" s="92"/>
      <c r="F367" s="277"/>
      <c r="G367" s="279"/>
      <c r="H367" s="279"/>
      <c r="I367" s="277"/>
      <c r="J367" s="281"/>
      <c r="K367" s="279"/>
      <c r="L367" s="279"/>
      <c r="M367" s="279"/>
      <c r="N367" s="279"/>
      <c r="O367" s="279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</row>
    <row r="368">
      <c r="A368" s="277"/>
      <c r="B368" s="277"/>
      <c r="C368" s="92"/>
      <c r="D368" s="92"/>
      <c r="E368" s="92"/>
      <c r="F368" s="277"/>
      <c r="G368" s="279"/>
      <c r="H368" s="279"/>
      <c r="I368" s="277"/>
      <c r="J368" s="281"/>
      <c r="K368" s="279"/>
      <c r="L368" s="279"/>
      <c r="M368" s="279"/>
      <c r="N368" s="279"/>
      <c r="O368" s="279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</row>
    <row r="369">
      <c r="A369" s="277"/>
      <c r="B369" s="277"/>
      <c r="C369" s="92"/>
      <c r="D369" s="92"/>
      <c r="E369" s="92"/>
      <c r="F369" s="277"/>
      <c r="G369" s="279"/>
      <c r="H369" s="279"/>
      <c r="I369" s="277"/>
      <c r="J369" s="281"/>
      <c r="K369" s="279"/>
      <c r="L369" s="279"/>
      <c r="M369" s="279"/>
      <c r="N369" s="279"/>
      <c r="O369" s="279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</row>
    <row r="370">
      <c r="A370" s="277"/>
      <c r="B370" s="277"/>
      <c r="C370" s="92"/>
      <c r="D370" s="92"/>
      <c r="E370" s="92"/>
      <c r="F370" s="277"/>
      <c r="G370" s="279"/>
      <c r="H370" s="279"/>
      <c r="I370" s="277"/>
      <c r="J370" s="281"/>
      <c r="K370" s="279"/>
      <c r="L370" s="279"/>
      <c r="M370" s="279"/>
      <c r="N370" s="279"/>
      <c r="O370" s="279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</row>
    <row r="371">
      <c r="A371" s="277"/>
      <c r="B371" s="277"/>
      <c r="C371" s="92"/>
      <c r="D371" s="92"/>
      <c r="E371" s="92"/>
      <c r="F371" s="277"/>
      <c r="G371" s="279"/>
      <c r="H371" s="279"/>
      <c r="I371" s="277"/>
      <c r="J371" s="281"/>
      <c r="K371" s="279"/>
      <c r="L371" s="279"/>
      <c r="M371" s="279"/>
      <c r="N371" s="279"/>
      <c r="O371" s="279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</row>
    <row r="372">
      <c r="A372" s="277"/>
      <c r="B372" s="277"/>
      <c r="C372" s="92"/>
      <c r="D372" s="92"/>
      <c r="E372" s="92"/>
      <c r="F372" s="277"/>
      <c r="G372" s="279"/>
      <c r="H372" s="279"/>
      <c r="I372" s="277"/>
      <c r="J372" s="281"/>
      <c r="K372" s="279"/>
      <c r="L372" s="279"/>
      <c r="M372" s="279"/>
      <c r="N372" s="279"/>
      <c r="O372" s="279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</row>
    <row r="373">
      <c r="A373" s="277"/>
      <c r="B373" s="277"/>
      <c r="C373" s="92"/>
      <c r="D373" s="92"/>
      <c r="E373" s="92"/>
      <c r="F373" s="277"/>
      <c r="G373" s="279"/>
      <c r="H373" s="279"/>
      <c r="I373" s="277"/>
      <c r="J373" s="281"/>
      <c r="K373" s="279"/>
      <c r="L373" s="279"/>
      <c r="M373" s="279"/>
      <c r="N373" s="279"/>
      <c r="O373" s="279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</row>
    <row r="374">
      <c r="A374" s="277"/>
      <c r="B374" s="277"/>
      <c r="C374" s="92"/>
      <c r="D374" s="92"/>
      <c r="E374" s="92"/>
      <c r="F374" s="277"/>
      <c r="G374" s="279"/>
      <c r="H374" s="279"/>
      <c r="I374" s="277"/>
      <c r="J374" s="281"/>
      <c r="K374" s="279"/>
      <c r="L374" s="279"/>
      <c r="M374" s="279"/>
      <c r="N374" s="279"/>
      <c r="O374" s="279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</row>
    <row r="375">
      <c r="A375" s="277"/>
      <c r="B375" s="277"/>
      <c r="C375" s="92"/>
      <c r="D375" s="92"/>
      <c r="E375" s="92"/>
      <c r="F375" s="277"/>
      <c r="G375" s="279"/>
      <c r="H375" s="279"/>
      <c r="I375" s="277"/>
      <c r="J375" s="281"/>
      <c r="K375" s="279"/>
      <c r="L375" s="279"/>
      <c r="M375" s="279"/>
      <c r="N375" s="279"/>
      <c r="O375" s="279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</row>
    <row r="376">
      <c r="A376" s="277"/>
      <c r="B376" s="277"/>
      <c r="C376" s="92"/>
      <c r="D376" s="92"/>
      <c r="E376" s="92"/>
      <c r="F376" s="277"/>
      <c r="G376" s="279"/>
      <c r="H376" s="279"/>
      <c r="I376" s="277"/>
      <c r="J376" s="281"/>
      <c r="K376" s="279"/>
      <c r="L376" s="279"/>
      <c r="M376" s="279"/>
      <c r="N376" s="279"/>
      <c r="O376" s="279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</row>
    <row r="377">
      <c r="A377" s="277"/>
      <c r="B377" s="277"/>
      <c r="C377" s="92"/>
      <c r="D377" s="92"/>
      <c r="E377" s="92"/>
      <c r="F377" s="277"/>
      <c r="G377" s="279"/>
      <c r="H377" s="279"/>
      <c r="I377" s="277"/>
      <c r="J377" s="281"/>
      <c r="K377" s="279"/>
      <c r="L377" s="279"/>
      <c r="M377" s="279"/>
      <c r="N377" s="279"/>
      <c r="O377" s="279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</row>
    <row r="378">
      <c r="A378" s="277"/>
      <c r="B378" s="277"/>
      <c r="C378" s="92"/>
      <c r="D378" s="92"/>
      <c r="E378" s="92"/>
      <c r="F378" s="277"/>
      <c r="G378" s="279"/>
      <c r="H378" s="279"/>
      <c r="I378" s="277"/>
      <c r="J378" s="281"/>
      <c r="K378" s="279"/>
      <c r="L378" s="279"/>
      <c r="M378" s="279"/>
      <c r="N378" s="279"/>
      <c r="O378" s="279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</row>
    <row r="379">
      <c r="A379" s="277"/>
      <c r="B379" s="277"/>
      <c r="C379" s="92"/>
      <c r="D379" s="92"/>
      <c r="E379" s="92"/>
      <c r="F379" s="277"/>
      <c r="G379" s="279"/>
      <c r="H379" s="279"/>
      <c r="I379" s="277"/>
      <c r="J379" s="281"/>
      <c r="K379" s="279"/>
      <c r="L379" s="279"/>
      <c r="M379" s="279"/>
      <c r="N379" s="279"/>
      <c r="O379" s="279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</row>
    <row r="380">
      <c r="A380" s="277"/>
      <c r="B380" s="277"/>
      <c r="C380" s="92"/>
      <c r="D380" s="92"/>
      <c r="E380" s="92"/>
      <c r="F380" s="277"/>
      <c r="G380" s="279"/>
      <c r="H380" s="279"/>
      <c r="I380" s="277"/>
      <c r="J380" s="281"/>
      <c r="K380" s="279"/>
      <c r="L380" s="279"/>
      <c r="M380" s="279"/>
      <c r="N380" s="279"/>
      <c r="O380" s="279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</row>
    <row r="381">
      <c r="A381" s="277"/>
      <c r="B381" s="277"/>
      <c r="C381" s="92"/>
      <c r="D381" s="92"/>
      <c r="E381" s="92"/>
      <c r="F381" s="277"/>
      <c r="G381" s="279"/>
      <c r="H381" s="279"/>
      <c r="I381" s="277"/>
      <c r="J381" s="281"/>
      <c r="K381" s="279"/>
      <c r="L381" s="279"/>
      <c r="M381" s="279"/>
      <c r="N381" s="279"/>
      <c r="O381" s="279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</row>
    <row r="382">
      <c r="A382" s="277"/>
      <c r="B382" s="277"/>
      <c r="C382" s="92"/>
      <c r="D382" s="92"/>
      <c r="E382" s="92"/>
      <c r="F382" s="277"/>
      <c r="G382" s="279"/>
      <c r="H382" s="279"/>
      <c r="I382" s="277"/>
      <c r="J382" s="281"/>
      <c r="K382" s="279"/>
      <c r="L382" s="279"/>
      <c r="M382" s="279"/>
      <c r="N382" s="279"/>
      <c r="O382" s="279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</row>
    <row r="383">
      <c r="A383" s="277"/>
      <c r="B383" s="277"/>
      <c r="C383" s="92"/>
      <c r="D383" s="92"/>
      <c r="E383" s="92"/>
      <c r="F383" s="277"/>
      <c r="G383" s="279"/>
      <c r="H383" s="279"/>
      <c r="I383" s="277"/>
      <c r="J383" s="281"/>
      <c r="K383" s="279"/>
      <c r="L383" s="279"/>
      <c r="M383" s="279"/>
      <c r="N383" s="279"/>
      <c r="O383" s="279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</row>
    <row r="384">
      <c r="A384" s="277"/>
      <c r="B384" s="277"/>
      <c r="C384" s="92"/>
      <c r="D384" s="92"/>
      <c r="E384" s="92"/>
      <c r="F384" s="277"/>
      <c r="G384" s="279"/>
      <c r="H384" s="279"/>
      <c r="I384" s="277"/>
      <c r="J384" s="281"/>
      <c r="K384" s="279"/>
      <c r="L384" s="279"/>
      <c r="M384" s="279"/>
      <c r="N384" s="279"/>
      <c r="O384" s="279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</row>
    <row r="385">
      <c r="A385" s="277"/>
      <c r="B385" s="277"/>
      <c r="C385" s="92"/>
      <c r="D385" s="92"/>
      <c r="E385" s="92"/>
      <c r="F385" s="277"/>
      <c r="G385" s="279"/>
      <c r="H385" s="279"/>
      <c r="I385" s="277"/>
      <c r="J385" s="281"/>
      <c r="K385" s="279"/>
      <c r="L385" s="279"/>
      <c r="M385" s="279"/>
      <c r="N385" s="279"/>
      <c r="O385" s="279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</row>
    <row r="386">
      <c r="A386" s="277"/>
      <c r="B386" s="277"/>
      <c r="C386" s="92"/>
      <c r="D386" s="92"/>
      <c r="E386" s="92"/>
      <c r="F386" s="277"/>
      <c r="G386" s="279"/>
      <c r="H386" s="279"/>
      <c r="I386" s="277"/>
      <c r="J386" s="281"/>
      <c r="K386" s="279"/>
      <c r="L386" s="279"/>
      <c r="M386" s="279"/>
      <c r="N386" s="279"/>
      <c r="O386" s="279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</row>
    <row r="387">
      <c r="A387" s="277"/>
      <c r="B387" s="277"/>
      <c r="C387" s="92"/>
      <c r="D387" s="92"/>
      <c r="E387" s="92"/>
      <c r="F387" s="277"/>
      <c r="G387" s="279"/>
      <c r="H387" s="279"/>
      <c r="I387" s="277"/>
      <c r="J387" s="281"/>
      <c r="K387" s="279"/>
      <c r="L387" s="279"/>
      <c r="M387" s="279"/>
      <c r="N387" s="279"/>
      <c r="O387" s="279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</row>
    <row r="388">
      <c r="A388" s="277"/>
      <c r="B388" s="277"/>
      <c r="C388" s="92"/>
      <c r="D388" s="92"/>
      <c r="E388" s="92"/>
      <c r="F388" s="277"/>
      <c r="G388" s="279"/>
      <c r="H388" s="279"/>
      <c r="I388" s="277"/>
      <c r="J388" s="281"/>
      <c r="K388" s="279"/>
      <c r="L388" s="279"/>
      <c r="M388" s="279"/>
      <c r="N388" s="279"/>
      <c r="O388" s="279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</row>
    <row r="389">
      <c r="A389" s="277"/>
      <c r="B389" s="277"/>
      <c r="C389" s="92"/>
      <c r="D389" s="92"/>
      <c r="E389" s="92"/>
      <c r="F389" s="277"/>
      <c r="G389" s="279"/>
      <c r="H389" s="279"/>
      <c r="I389" s="277"/>
      <c r="J389" s="281"/>
      <c r="K389" s="279"/>
      <c r="L389" s="279"/>
      <c r="M389" s="279"/>
      <c r="N389" s="279"/>
      <c r="O389" s="279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</row>
    <row r="390">
      <c r="A390" s="277"/>
      <c r="B390" s="277"/>
      <c r="C390" s="92"/>
      <c r="D390" s="92"/>
      <c r="E390" s="92"/>
      <c r="F390" s="277"/>
      <c r="G390" s="279"/>
      <c r="H390" s="279"/>
      <c r="I390" s="277"/>
      <c r="J390" s="281"/>
      <c r="K390" s="279"/>
      <c r="L390" s="279"/>
      <c r="M390" s="279"/>
      <c r="N390" s="279"/>
      <c r="O390" s="279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</row>
    <row r="391">
      <c r="A391" s="277"/>
      <c r="B391" s="277"/>
      <c r="C391" s="92"/>
      <c r="D391" s="92"/>
      <c r="E391" s="92"/>
      <c r="F391" s="277"/>
      <c r="G391" s="279"/>
      <c r="H391" s="279"/>
      <c r="I391" s="277"/>
      <c r="J391" s="281"/>
      <c r="K391" s="279"/>
      <c r="L391" s="279"/>
      <c r="M391" s="279"/>
      <c r="N391" s="279"/>
      <c r="O391" s="279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</row>
    <row r="392">
      <c r="A392" s="277"/>
      <c r="B392" s="277"/>
      <c r="C392" s="92"/>
      <c r="D392" s="92"/>
      <c r="E392" s="92"/>
      <c r="F392" s="277"/>
      <c r="G392" s="279"/>
      <c r="H392" s="279"/>
      <c r="I392" s="277"/>
      <c r="J392" s="281"/>
      <c r="K392" s="279"/>
      <c r="L392" s="279"/>
      <c r="M392" s="279"/>
      <c r="N392" s="279"/>
      <c r="O392" s="279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</row>
    <row r="393">
      <c r="A393" s="277"/>
      <c r="B393" s="277"/>
      <c r="C393" s="92"/>
      <c r="D393" s="92"/>
      <c r="E393" s="92"/>
      <c r="F393" s="277"/>
      <c r="G393" s="279"/>
      <c r="H393" s="279"/>
      <c r="I393" s="277"/>
      <c r="J393" s="281"/>
      <c r="K393" s="279"/>
      <c r="L393" s="279"/>
      <c r="M393" s="279"/>
      <c r="N393" s="279"/>
      <c r="O393" s="279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</row>
    <row r="394">
      <c r="A394" s="277"/>
      <c r="B394" s="277"/>
      <c r="C394" s="92"/>
      <c r="D394" s="92"/>
      <c r="E394" s="92"/>
      <c r="F394" s="277"/>
      <c r="G394" s="279"/>
      <c r="H394" s="279"/>
      <c r="I394" s="277"/>
      <c r="J394" s="281"/>
      <c r="K394" s="279"/>
      <c r="L394" s="279"/>
      <c r="M394" s="279"/>
      <c r="N394" s="279"/>
      <c r="O394" s="279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</row>
    <row r="395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</row>
    <row r="396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</row>
    <row r="397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</row>
    <row r="398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</row>
    <row r="399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</row>
    <row r="400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</row>
    <row r="40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</row>
    <row r="402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</row>
    <row r="403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</row>
    <row r="404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</row>
    <row r="405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</row>
    <row r="406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</row>
    <row r="407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</row>
    <row r="408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</row>
    <row r="409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</row>
    <row r="410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</row>
    <row r="41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</row>
    <row r="412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</row>
    <row r="413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</row>
    <row r="414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</row>
    <row r="415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</row>
    <row r="416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</row>
    <row r="417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</row>
    <row r="418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</row>
    <row r="419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</row>
    <row r="420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</row>
    <row r="42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</row>
    <row r="422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</row>
    <row r="423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</row>
    <row r="424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</row>
    <row r="425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</row>
    <row r="426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</row>
    <row r="427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</row>
    <row r="428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</row>
    <row r="429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</row>
    <row r="430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</row>
    <row r="43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</row>
    <row r="432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</row>
    <row r="433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</row>
    <row r="434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</row>
    <row r="435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</row>
    <row r="436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</row>
    <row r="437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</row>
    <row r="438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</row>
    <row r="439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</row>
    <row r="440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</row>
    <row r="44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</row>
    <row r="442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</row>
    <row r="443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</row>
    <row r="444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</row>
    <row r="445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</row>
    <row r="446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</row>
    <row r="447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</row>
    <row r="448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</row>
    <row r="449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</row>
    <row r="450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</row>
    <row r="45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</row>
    <row r="452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</row>
    <row r="453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</row>
    <row r="454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</row>
    <row r="455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</row>
    <row r="456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</row>
    <row r="457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</row>
    <row r="458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</row>
    <row r="459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</row>
    <row r="460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</row>
    <row r="46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</row>
    <row r="462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</row>
    <row r="463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</row>
    <row r="464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</row>
    <row r="465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</row>
    <row r="466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</row>
    <row r="467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</row>
    <row r="468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</row>
    <row r="469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</row>
    <row r="470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</row>
    <row r="47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</row>
    <row r="472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</row>
    <row r="473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</row>
    <row r="474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</row>
    <row r="475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</row>
    <row r="476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</row>
    <row r="477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</row>
    <row r="478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</row>
    <row r="479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</row>
    <row r="480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</row>
    <row r="48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</row>
    <row r="482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</row>
    <row r="483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</row>
    <row r="484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</row>
    <row r="485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</row>
    <row r="486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</row>
    <row r="487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</row>
    <row r="488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</row>
    <row r="489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</row>
    <row r="490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</row>
    <row r="49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</row>
    <row r="492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</row>
    <row r="493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</row>
    <row r="494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</row>
    <row r="495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</row>
    <row r="496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</row>
    <row r="497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</row>
    <row r="498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</row>
    <row r="499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</row>
    <row r="500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</row>
    <row r="50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</row>
    <row r="502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</row>
    <row r="503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</row>
    <row r="504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</row>
    <row r="505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</row>
    <row r="506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</row>
    <row r="507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</row>
    <row r="508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</row>
    <row r="509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</row>
    <row r="510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</row>
    <row r="51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</row>
    <row r="512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</row>
    <row r="513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</row>
    <row r="514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</row>
    <row r="515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</row>
    <row r="516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</row>
    <row r="517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</row>
    <row r="518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</row>
    <row r="519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</row>
    <row r="520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</row>
    <row r="52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</row>
    <row r="522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</row>
    <row r="523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</row>
    <row r="524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</row>
    <row r="525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</row>
    <row r="526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</row>
    <row r="527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</row>
    <row r="528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</row>
    <row r="529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</row>
    <row r="530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</row>
    <row r="53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</row>
    <row r="532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</row>
    <row r="533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</row>
    <row r="534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</row>
    <row r="535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</row>
    <row r="536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</row>
    <row r="537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</row>
    <row r="538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</row>
    <row r="539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</row>
    <row r="540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</row>
    <row r="54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</row>
    <row r="542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</row>
    <row r="543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</row>
    <row r="544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</row>
    <row r="545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</row>
    <row r="546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</row>
    <row r="547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</row>
    <row r="548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</row>
    <row r="549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</row>
    <row r="550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</row>
    <row r="55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</row>
    <row r="552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</row>
    <row r="553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</row>
    <row r="554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</row>
    <row r="555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</row>
    <row r="556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</row>
    <row r="557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</row>
    <row r="558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</row>
    <row r="559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</row>
    <row r="560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</row>
    <row r="56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</row>
    <row r="562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</row>
    <row r="563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</row>
    <row r="564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</row>
    <row r="565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</row>
    <row r="566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</row>
    <row r="567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</row>
    <row r="568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</row>
    <row r="569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</row>
    <row r="570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</row>
    <row r="57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</row>
    <row r="572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</row>
    <row r="573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</row>
    <row r="574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</row>
    <row r="575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</row>
    <row r="576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</row>
    <row r="577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</row>
    <row r="578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</row>
    <row r="579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</row>
    <row r="580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</row>
    <row r="58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</row>
    <row r="582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</row>
    <row r="583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</row>
    <row r="584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</row>
    <row r="585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</row>
    <row r="586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</row>
    <row r="587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</row>
    <row r="588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</row>
    <row r="589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</row>
    <row r="590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</row>
    <row r="59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</row>
    <row r="592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</row>
    <row r="593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</row>
    <row r="594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</row>
    <row r="595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</row>
    <row r="596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</row>
    <row r="597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</row>
    <row r="598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</row>
    <row r="599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</row>
    <row r="600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</row>
    <row r="60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</row>
    <row r="602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</row>
    <row r="603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</row>
    <row r="604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</row>
    <row r="605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</row>
    <row r="606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</row>
    <row r="607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</row>
    <row r="608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</row>
    <row r="609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</row>
    <row r="610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</row>
    <row r="61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</row>
    <row r="612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</row>
    <row r="613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</row>
    <row r="614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</row>
    <row r="615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</row>
    <row r="616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</row>
    <row r="617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</row>
    <row r="618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</row>
    <row r="619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</row>
    <row r="620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</row>
    <row r="62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</row>
    <row r="622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</row>
    <row r="623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</row>
    <row r="624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</row>
    <row r="625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</row>
    <row r="626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</row>
    <row r="627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</row>
    <row r="628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</row>
    <row r="629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</row>
    <row r="630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</row>
    <row r="63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</row>
    <row r="632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</row>
    <row r="633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</row>
    <row r="634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</row>
    <row r="635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</row>
    <row r="636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</row>
    <row r="637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</row>
    <row r="638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</row>
    <row r="639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</row>
    <row r="640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</row>
    <row r="64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</row>
    <row r="642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</row>
    <row r="643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</row>
    <row r="644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</row>
    <row r="645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</row>
    <row r="646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</row>
    <row r="647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</row>
    <row r="648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</row>
    <row r="649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</row>
    <row r="650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</row>
    <row r="65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</row>
    <row r="652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</row>
    <row r="653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</row>
    <row r="654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</row>
    <row r="655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</row>
    <row r="656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</row>
    <row r="657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</row>
    <row r="658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</row>
    <row r="659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</row>
    <row r="660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</row>
    <row r="66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</row>
    <row r="662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</row>
    <row r="663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</row>
    <row r="664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</row>
    <row r="665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</row>
    <row r="666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</row>
    <row r="667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</row>
    <row r="668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</row>
    <row r="669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</row>
    <row r="670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</row>
    <row r="67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</row>
    <row r="672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</row>
    <row r="673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</row>
    <row r="674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</row>
    <row r="675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</row>
    <row r="676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</row>
    <row r="677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</row>
    <row r="678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</row>
    <row r="679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</row>
    <row r="680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</row>
    <row r="68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</row>
    <row r="682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</row>
    <row r="683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</row>
    <row r="684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</row>
    <row r="685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</row>
    <row r="686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</row>
    <row r="687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</row>
    <row r="688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</row>
    <row r="689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</row>
    <row r="690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</row>
    <row r="69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</row>
    <row r="692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</row>
    <row r="693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</row>
    <row r="694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</row>
    <row r="695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</row>
    <row r="696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</row>
    <row r="697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</row>
    <row r="698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</row>
    <row r="699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</row>
    <row r="700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</row>
    <row r="70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</row>
    <row r="702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</row>
    <row r="703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</row>
    <row r="704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</row>
    <row r="705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</row>
    <row r="706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</row>
    <row r="707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</row>
    <row r="708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</row>
    <row r="709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</row>
    <row r="710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</row>
    <row r="71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</row>
    <row r="712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</row>
    <row r="713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</row>
    <row r="714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</row>
    <row r="715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</row>
    <row r="716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</row>
    <row r="717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</row>
    <row r="718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</row>
    <row r="719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</row>
    <row r="720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</row>
    <row r="72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</row>
    <row r="722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</row>
    <row r="723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</row>
    <row r="724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</row>
    <row r="725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</row>
    <row r="726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</row>
    <row r="727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</row>
    <row r="728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</row>
    <row r="729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</row>
    <row r="730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</row>
    <row r="73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</row>
    <row r="732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</row>
    <row r="733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</row>
    <row r="734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</row>
    <row r="735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</row>
    <row r="736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</row>
    <row r="737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</row>
    <row r="738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</row>
    <row r="739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</row>
    <row r="740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</row>
    <row r="74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</row>
    <row r="742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</row>
    <row r="743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</row>
    <row r="744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</row>
    <row r="745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</row>
    <row r="746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</row>
    <row r="747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</row>
    <row r="748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</row>
    <row r="749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</row>
    <row r="750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</row>
    <row r="75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</row>
    <row r="752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</row>
    <row r="753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</row>
    <row r="754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</row>
    <row r="755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</row>
    <row r="756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</row>
    <row r="757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</row>
    <row r="758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</row>
    <row r="759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</row>
    <row r="760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</row>
    <row r="76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</row>
    <row r="762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</row>
    <row r="763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</row>
    <row r="764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</row>
    <row r="765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</row>
    <row r="766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</row>
    <row r="767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</row>
    <row r="768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</row>
    <row r="769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</row>
    <row r="770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</row>
    <row r="77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</row>
    <row r="772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</row>
    <row r="773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</row>
    <row r="774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</row>
    <row r="775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</row>
    <row r="776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</row>
    <row r="777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</row>
    <row r="778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</row>
    <row r="779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</row>
    <row r="780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</row>
    <row r="78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</row>
    <row r="782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</row>
    <row r="783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</row>
    <row r="784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</row>
    <row r="785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</row>
    <row r="786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</row>
    <row r="787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</row>
    <row r="788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</row>
    <row r="789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</row>
    <row r="790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</row>
    <row r="79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</row>
    <row r="792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</row>
    <row r="793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</row>
    <row r="794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</row>
    <row r="795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</row>
    <row r="796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</row>
    <row r="797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</row>
    <row r="798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</row>
    <row r="799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</row>
    <row r="800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</row>
    <row r="80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</row>
    <row r="802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</row>
    <row r="803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</row>
    <row r="804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</row>
    <row r="805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</row>
    <row r="806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</row>
    <row r="807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</row>
    <row r="808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</row>
    <row r="809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</row>
    <row r="810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</row>
    <row r="81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</row>
    <row r="812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</row>
    <row r="813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</row>
    <row r="814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</row>
    <row r="815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</row>
    <row r="816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</row>
    <row r="817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</row>
    <row r="818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</row>
    <row r="819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</row>
    <row r="820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</row>
    <row r="82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</row>
    <row r="822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</row>
    <row r="823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</row>
    <row r="824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</row>
    <row r="825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</row>
    <row r="826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</row>
    <row r="827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</row>
    <row r="828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</row>
    <row r="829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</row>
    <row r="830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</row>
    <row r="83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</row>
    <row r="832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</row>
    <row r="833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</row>
    <row r="834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</row>
    <row r="835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</row>
    <row r="836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</row>
    <row r="837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</row>
    <row r="838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</row>
    <row r="839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</row>
    <row r="840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</row>
    <row r="84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</row>
    <row r="842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</row>
    <row r="843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</row>
    <row r="844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</row>
    <row r="845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</row>
    <row r="846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</row>
    <row r="847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</row>
    <row r="848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</row>
    <row r="849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</row>
    <row r="850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</row>
    <row r="85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</row>
    <row r="852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</row>
    <row r="853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</row>
    <row r="854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</row>
    <row r="855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</row>
    <row r="856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</row>
    <row r="857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</row>
    <row r="858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</row>
    <row r="859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</row>
    <row r="860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</row>
    <row r="86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</row>
    <row r="862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</row>
    <row r="863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</row>
    <row r="864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</row>
    <row r="865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</row>
    <row r="866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</row>
    <row r="867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</row>
    <row r="868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</row>
    <row r="869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</row>
    <row r="870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</row>
    <row r="87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</row>
    <row r="872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</row>
    <row r="873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</row>
    <row r="874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</row>
    <row r="875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</row>
    <row r="876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</row>
    <row r="877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</row>
    <row r="878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</row>
    <row r="879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</row>
    <row r="880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</row>
    <row r="88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</row>
    <row r="882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</row>
    <row r="883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</row>
    <row r="884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</row>
    <row r="885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</row>
    <row r="886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</row>
    <row r="887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</row>
    <row r="888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</row>
    <row r="889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</row>
    <row r="890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</row>
    <row r="89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</row>
    <row r="892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</row>
    <row r="893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</row>
    <row r="894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</row>
    <row r="895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</row>
    <row r="896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</row>
    <row r="897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</row>
    <row r="898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</row>
    <row r="899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</row>
    <row r="900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</row>
    <row r="90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</row>
    <row r="902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</row>
    <row r="903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</row>
    <row r="904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</row>
    <row r="905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</row>
    <row r="906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</row>
    <row r="907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</row>
    <row r="908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</row>
    <row r="909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</row>
    <row r="910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</row>
    <row r="91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</row>
    <row r="912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</row>
    <row r="913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</row>
    <row r="914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</row>
    <row r="915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</row>
    <row r="916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</row>
    <row r="917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</row>
    <row r="918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</row>
    <row r="919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</row>
    <row r="920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</row>
    <row r="92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</row>
    <row r="922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</row>
    <row r="923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</row>
    <row r="924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</row>
    <row r="925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</row>
    <row r="926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</row>
    <row r="927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</row>
    <row r="928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</row>
    <row r="929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</row>
    <row r="930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</row>
    <row r="93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</row>
    <row r="932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</row>
    <row r="933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</row>
    <row r="934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</row>
    <row r="935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</row>
    <row r="936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</row>
    <row r="937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</row>
    <row r="938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</row>
    <row r="939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</row>
    <row r="940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</row>
    <row r="94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</row>
    <row r="942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</row>
    <row r="943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</row>
    <row r="944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</row>
    <row r="945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</row>
    <row r="946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</row>
    <row r="947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</row>
    <row r="948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</row>
    <row r="949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</row>
    <row r="950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</row>
    <row r="95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</row>
    <row r="952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</row>
    <row r="953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</row>
    <row r="954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</row>
    <row r="955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</row>
    <row r="956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</row>
    <row r="957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</row>
    <row r="958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</row>
    <row r="959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</row>
    <row r="960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</row>
    <row r="96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</row>
    <row r="962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</row>
    <row r="963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</row>
    <row r="964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</row>
    <row r="965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</row>
    <row r="966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</row>
    <row r="967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</row>
    <row r="968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</row>
    <row r="969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</row>
    <row r="970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</row>
    <row r="97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</row>
    <row r="972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</row>
    <row r="973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</row>
    <row r="974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</row>
    <row r="975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</row>
    <row r="976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</row>
    <row r="977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</row>
    <row r="978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</row>
    <row r="979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</row>
    <row r="980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</row>
    <row r="98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</row>
    <row r="982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</row>
    <row r="983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</row>
    <row r="984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</row>
    <row r="985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</row>
    <row r="986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</row>
    <row r="987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</row>
    <row r="988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</row>
    <row r="989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</row>
    <row r="990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</row>
    <row r="99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</row>
    <row r="992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</row>
    <row r="993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</row>
    <row r="994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</row>
    <row r="995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</row>
    <row r="996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</row>
    <row r="997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</row>
    <row r="998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</row>
    <row r="999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</row>
    <row r="1000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</row>
    <row r="1001">
      <c r="A1001" s="276"/>
      <c r="B1001" s="276"/>
      <c r="C1001" s="276"/>
      <c r="D1001" s="276"/>
      <c r="E1001" s="276"/>
      <c r="F1001" s="276"/>
      <c r="G1001" s="276"/>
      <c r="H1001" s="276"/>
      <c r="I1001" s="276"/>
      <c r="J1001" s="276"/>
      <c r="K1001" s="276"/>
      <c r="L1001" s="276"/>
      <c r="M1001" s="276"/>
      <c r="N1001" s="276"/>
      <c r="O1001" s="276"/>
      <c r="P1001" s="276"/>
      <c r="Q1001" s="276"/>
      <c r="R1001" s="276"/>
      <c r="S1001" s="276"/>
      <c r="T1001" s="276"/>
      <c r="U1001" s="276"/>
      <c r="V1001" s="276"/>
      <c r="W1001" s="276"/>
      <c r="X1001" s="276"/>
      <c r="Y1001" s="276"/>
      <c r="Z1001" s="276"/>
      <c r="AA1001" s="276"/>
    </row>
  </sheetData>
  <dataValidations>
    <dataValidation type="custom" allowBlank="1" showDropDown="1" showInputMessage="1" showErrorMessage="1" prompt="Enter a valid date YY/MM/DD" sqref="G3:G32 G63:G92 G123:G272">
      <formula1>OR(NOT(ISERROR(DATEVALUE(G3))), AND(ISNUMBER(G3), LEFT(CELL("format", G3))="D"))</formula1>
    </dataValidation>
    <dataValidation type="list" allowBlank="1" sqref="O3:O1001">
      <formula1>"DBN,DX,ES,JK,NL,PGH,SM,SW,AR"</formula1>
    </dataValidation>
  </dataValidations>
  <drawing r:id="rId1"/>
</worksheet>
</file>