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0cbc61c02823304/Área de Trabalho/Power-BI-for-Business-Intelligence/class-04-DAX/"/>
    </mc:Choice>
  </mc:AlternateContent>
  <xr:revisionPtr revIDLastSave="37" documentId="8_{668ADA25-8C6F-4975-99ED-E942D7687FC0}" xr6:coauthVersionLast="47" xr6:coauthVersionMax="47" xr10:uidLastSave="{503DB156-EB27-4600-99CF-A638F6FBD385}"/>
  <bookViews>
    <workbookView xWindow="-110" yWindow="-110" windowWidth="19420" windowHeight="10300" xr2:uid="{1641352A-C7EE-4F67-A5CA-A3BE3DCDA9A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8" i="1"/>
  <c r="L39" i="1"/>
  <c r="L40" i="1"/>
  <c r="L41" i="1"/>
  <c r="L42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  <c r="I11" i="1"/>
  <c r="I12" i="1"/>
  <c r="I17" i="1"/>
  <c r="I19" i="1"/>
  <c r="I25" i="1"/>
  <c r="I27" i="1"/>
  <c r="I28" i="1"/>
  <c r="I33" i="1"/>
  <c r="I35" i="1"/>
  <c r="I36" i="1"/>
  <c r="I41" i="1"/>
  <c r="I44" i="1"/>
  <c r="I49" i="1"/>
  <c r="I51" i="1"/>
  <c r="I52" i="1"/>
  <c r="I57" i="1"/>
  <c r="I59" i="1"/>
  <c r="I60" i="1"/>
  <c r="I65" i="1"/>
  <c r="I67" i="1"/>
  <c r="I68" i="1"/>
  <c r="I73" i="1"/>
  <c r="I75" i="1"/>
  <c r="I76" i="1"/>
  <c r="I81" i="1"/>
  <c r="I83" i="1"/>
  <c r="I84" i="1"/>
  <c r="I89" i="1"/>
  <c r="I91" i="1"/>
  <c r="I92" i="1"/>
  <c r="I97" i="1"/>
  <c r="I99" i="1"/>
  <c r="I100" i="1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G12" i="1"/>
  <c r="G13" i="1"/>
  <c r="I13" i="1" s="1"/>
  <c r="G14" i="1"/>
  <c r="I14" i="1" s="1"/>
  <c r="G15" i="1"/>
  <c r="I15" i="1" s="1"/>
  <c r="G16" i="1"/>
  <c r="I16" i="1" s="1"/>
  <c r="G17" i="1"/>
  <c r="G18" i="1"/>
  <c r="I18" i="1" s="1"/>
  <c r="G19" i="1"/>
  <c r="G20" i="1"/>
  <c r="I20" i="1" s="1"/>
  <c r="L20" i="1" s="1"/>
  <c r="G21" i="1"/>
  <c r="I21" i="1" s="1"/>
  <c r="G22" i="1"/>
  <c r="I22" i="1" s="1"/>
  <c r="G23" i="1"/>
  <c r="I23" i="1" s="1"/>
  <c r="G24" i="1"/>
  <c r="I24" i="1" s="1"/>
  <c r="G25" i="1"/>
  <c r="G26" i="1"/>
  <c r="I26" i="1" s="1"/>
  <c r="G27" i="1"/>
  <c r="G28" i="1"/>
  <c r="G29" i="1"/>
  <c r="I29" i="1" s="1"/>
  <c r="G30" i="1"/>
  <c r="I30" i="1" s="1"/>
  <c r="G31" i="1"/>
  <c r="I31" i="1" s="1"/>
  <c r="G32" i="1"/>
  <c r="I32" i="1" s="1"/>
  <c r="G33" i="1"/>
  <c r="G34" i="1"/>
  <c r="I34" i="1" s="1"/>
  <c r="G35" i="1"/>
  <c r="G36" i="1"/>
  <c r="G37" i="1"/>
  <c r="I37" i="1" s="1"/>
  <c r="L37" i="1" s="1"/>
  <c r="G38" i="1"/>
  <c r="I38" i="1" s="1"/>
  <c r="G39" i="1"/>
  <c r="I39" i="1" s="1"/>
  <c r="G40" i="1"/>
  <c r="I40" i="1" s="1"/>
  <c r="G41" i="1"/>
  <c r="G42" i="1"/>
  <c r="I42" i="1" s="1"/>
  <c r="G43" i="1"/>
  <c r="I43" i="1" s="1"/>
  <c r="L43" i="1" s="1"/>
  <c r="G44" i="1"/>
  <c r="G45" i="1"/>
  <c r="I45" i="1" s="1"/>
  <c r="G46" i="1"/>
  <c r="I46" i="1" s="1"/>
  <c r="G47" i="1"/>
  <c r="I47" i="1" s="1"/>
  <c r="G48" i="1"/>
  <c r="I48" i="1" s="1"/>
  <c r="G49" i="1"/>
  <c r="G50" i="1"/>
  <c r="I50" i="1" s="1"/>
  <c r="G51" i="1"/>
  <c r="G52" i="1"/>
  <c r="G53" i="1"/>
  <c r="I53" i="1" s="1"/>
  <c r="G54" i="1"/>
  <c r="I54" i="1" s="1"/>
  <c r="G55" i="1"/>
  <c r="I55" i="1" s="1"/>
  <c r="G56" i="1"/>
  <c r="I56" i="1" s="1"/>
  <c r="G57" i="1"/>
  <c r="G58" i="1"/>
  <c r="I58" i="1" s="1"/>
  <c r="G59" i="1"/>
  <c r="G60" i="1"/>
  <c r="G61" i="1"/>
  <c r="I61" i="1" s="1"/>
  <c r="G62" i="1"/>
  <c r="I62" i="1" s="1"/>
  <c r="L62" i="1" s="1"/>
  <c r="G63" i="1"/>
  <c r="I63" i="1" s="1"/>
  <c r="G64" i="1"/>
  <c r="I64" i="1" s="1"/>
  <c r="G65" i="1"/>
  <c r="G66" i="1"/>
  <c r="I66" i="1" s="1"/>
  <c r="G67" i="1"/>
  <c r="G68" i="1"/>
  <c r="G69" i="1"/>
  <c r="I69" i="1" s="1"/>
  <c r="G70" i="1"/>
  <c r="I70" i="1" s="1"/>
  <c r="G71" i="1"/>
  <c r="I71" i="1" s="1"/>
  <c r="G72" i="1"/>
  <c r="I72" i="1" s="1"/>
  <c r="G73" i="1"/>
  <c r="G74" i="1"/>
  <c r="I74" i="1" s="1"/>
  <c r="G75" i="1"/>
  <c r="G76" i="1"/>
  <c r="G77" i="1"/>
  <c r="I77" i="1" s="1"/>
  <c r="G78" i="1"/>
  <c r="I78" i="1" s="1"/>
  <c r="G79" i="1"/>
  <c r="I79" i="1" s="1"/>
  <c r="G80" i="1"/>
  <c r="I80" i="1" s="1"/>
  <c r="G81" i="1"/>
  <c r="G82" i="1"/>
  <c r="I82" i="1" s="1"/>
  <c r="G83" i="1"/>
  <c r="G84" i="1"/>
  <c r="G85" i="1"/>
  <c r="I85" i="1" s="1"/>
  <c r="G86" i="1"/>
  <c r="I86" i="1" s="1"/>
  <c r="G87" i="1"/>
  <c r="I87" i="1" s="1"/>
  <c r="G88" i="1"/>
  <c r="I88" i="1" s="1"/>
  <c r="G89" i="1"/>
  <c r="G90" i="1"/>
  <c r="I90" i="1" s="1"/>
  <c r="G91" i="1"/>
  <c r="G92" i="1"/>
  <c r="G93" i="1"/>
  <c r="I93" i="1" s="1"/>
  <c r="G94" i="1"/>
  <c r="I94" i="1" s="1"/>
  <c r="G95" i="1"/>
  <c r="I95" i="1" s="1"/>
  <c r="G96" i="1"/>
  <c r="I96" i="1" s="1"/>
  <c r="G97" i="1"/>
  <c r="G98" i="1"/>
  <c r="I98" i="1" s="1"/>
  <c r="G99" i="1"/>
  <c r="G100" i="1"/>
  <c r="G101" i="1"/>
  <c r="I101" i="1" s="1"/>
  <c r="G2" i="1"/>
  <c r="I2" i="1" s="1"/>
</calcChain>
</file>

<file path=xl/sharedStrings.xml><?xml version="1.0" encoding="utf-8"?>
<sst xmlns="http://schemas.openxmlformats.org/spreadsheetml/2006/main" count="212" uniqueCount="110">
  <si>
    <t>ID da venda</t>
  </si>
  <si>
    <t>Data da venda</t>
  </si>
  <si>
    <t>Produto</t>
  </si>
  <si>
    <t>Categoria do produto</t>
  </si>
  <si>
    <t>Quantidade</t>
  </si>
  <si>
    <t>Preço unitário</t>
  </si>
  <si>
    <t>Desconto (%)</t>
  </si>
  <si>
    <t>iPhone 13</t>
  </si>
  <si>
    <t>Eletrônicos</t>
  </si>
  <si>
    <t>Samsung Galaxy S21</t>
  </si>
  <si>
    <t>MacBook Pro 13</t>
  </si>
  <si>
    <t>Xbox Series X</t>
  </si>
  <si>
    <t>PlayStation 5</t>
  </si>
  <si>
    <t>Kindle Paperwhite</t>
  </si>
  <si>
    <t>AirPods Pro</t>
  </si>
  <si>
    <t>LG OLED TV 55"</t>
  </si>
  <si>
    <t>Dell XPS 13</t>
  </si>
  <si>
    <t>Bose QuietComfort</t>
  </si>
  <si>
    <t>Adidas Ultraboost</t>
  </si>
  <si>
    <t>Roupas</t>
  </si>
  <si>
    <t>Nike Air Max 270</t>
  </si>
  <si>
    <t>Levi's 501</t>
  </si>
  <si>
    <t>The North Face Fleece</t>
  </si>
  <si>
    <t>Under Armour Hoodie</t>
  </si>
  <si>
    <t>Columbia Jacket</t>
  </si>
  <si>
    <t>Sony WH-1000XM4</t>
  </si>
  <si>
    <t>Samsung Galaxy Watch 4</t>
  </si>
  <si>
    <t>iPad Air 2022</t>
  </si>
  <si>
    <t>Nintendo Switch</t>
  </si>
  <si>
    <t>Lenovo IdeaPad 3</t>
  </si>
  <si>
    <t>Samsung 55" QLED TV</t>
  </si>
  <si>
    <t>Canon EOS 90D</t>
  </si>
  <si>
    <t>Nikon D7500</t>
  </si>
  <si>
    <t>GoPro Hero 10</t>
  </si>
  <si>
    <t>JBL Flip 5</t>
  </si>
  <si>
    <t>Bose SoundLink II</t>
  </si>
  <si>
    <t>Smartwatch Fitbit</t>
  </si>
  <si>
    <t>Xiaomi Mi 11</t>
  </si>
  <si>
    <t>Sony PlayStation VR</t>
  </si>
  <si>
    <t>Razer DeathAdder Elite</t>
  </si>
  <si>
    <t>Acessórios</t>
  </si>
  <si>
    <t>Logitech G Pro</t>
  </si>
  <si>
    <t>Corsair K95 RGB</t>
  </si>
  <si>
    <t>SteelSeries Arctis 7</t>
  </si>
  <si>
    <t>JBL Charge 4</t>
  </si>
  <si>
    <t>Apple Watch Series 7</t>
  </si>
  <si>
    <t>Samsung Tab S7</t>
  </si>
  <si>
    <t>Amazon Echo 4th Gen</t>
  </si>
  <si>
    <t>Google Nest Hub Max</t>
  </si>
  <si>
    <t>Xiaomi Mi Smart Band 6</t>
  </si>
  <si>
    <t>Apple iPad Mini 6</t>
  </si>
  <si>
    <t>Smart TV 50" LG</t>
  </si>
  <si>
    <t>Notebook Acer Aspire</t>
  </si>
  <si>
    <t>Samsung Galaxy A52</t>
  </si>
  <si>
    <t>Amazon Kindle Oasis</t>
  </si>
  <si>
    <t>Sony WH-XB910N</t>
  </si>
  <si>
    <t>Razer Kraken V3</t>
  </si>
  <si>
    <t>HyperX Cloud II</t>
  </si>
  <si>
    <t>Logitech G915 TKL</t>
  </si>
  <si>
    <t>Corsair Dark Core RGB</t>
  </si>
  <si>
    <t>JBL Pulse 4</t>
  </si>
  <si>
    <t>Acer Predator Monitor</t>
  </si>
  <si>
    <t>Samsung 75" Neo QLED</t>
  </si>
  <si>
    <t>GoPro Hero 9</t>
  </si>
  <si>
    <t>Xbox Series S</t>
  </si>
  <si>
    <t>Oculus Quest 2</t>
  </si>
  <si>
    <t>AirPods 3</t>
  </si>
  <si>
    <t>Samsung Galaxy Note 20</t>
  </si>
  <si>
    <t>Kindle Oasis</t>
  </si>
  <si>
    <t>iPad Pro 11"</t>
  </si>
  <si>
    <t>Huawei P40 Pro</t>
  </si>
  <si>
    <t>Garmin Fenix 6X Pro</t>
  </si>
  <si>
    <t>Xiaomi Mi 10</t>
  </si>
  <si>
    <t>Samsung Galaxy Buds+</t>
  </si>
  <si>
    <t>Fitbit Charge 5</t>
  </si>
  <si>
    <t>Razer Nari Ultimate</t>
  </si>
  <si>
    <t>SteelSeries Arctis Pro</t>
  </si>
  <si>
    <t>Corsair K70 RGB</t>
  </si>
  <si>
    <t>Logitech G203</t>
  </si>
  <si>
    <t>HyperX Alloy FPS</t>
  </si>
  <si>
    <t>Razer DeathAdder V2</t>
  </si>
  <si>
    <t>Logitech MX Master 3</t>
  </si>
  <si>
    <t>SteelSeries Rival 600</t>
  </si>
  <si>
    <t>Corsair K95 RGB Platinum</t>
  </si>
  <si>
    <t>Logitech G502 Hero</t>
  </si>
  <si>
    <t>Razer Kraken Tournament</t>
  </si>
  <si>
    <t>HyperX Pulsefire FPS</t>
  </si>
  <si>
    <t>Logitech G Pro X</t>
  </si>
  <si>
    <t>SteelSeries Arctis 5</t>
  </si>
  <si>
    <t>Razer Nari Essential</t>
  </si>
  <si>
    <t>Corsair K63 Wireless</t>
  </si>
  <si>
    <t>Logitech G Pro Superlight</t>
  </si>
  <si>
    <t>SteelSeries Arctis 9X</t>
  </si>
  <si>
    <t>Logitech MX Anywhere 3</t>
  </si>
  <si>
    <t>Razer Viper Ultimate</t>
  </si>
  <si>
    <t>Corsair K70 MK.2 RGB</t>
  </si>
  <si>
    <t>Logitech G703 Lightspeed</t>
  </si>
  <si>
    <t>Razer Mamba Elite</t>
  </si>
  <si>
    <t>Logitech G703 Hero</t>
  </si>
  <si>
    <t>HyperX Cloud Alpha</t>
  </si>
  <si>
    <t>Corsair K95 Platinum</t>
  </si>
  <si>
    <t>SteelSeries Arctis 7X</t>
  </si>
  <si>
    <t>Logitech G Pro X Superlight</t>
  </si>
  <si>
    <t>Razer Viper Mini</t>
  </si>
  <si>
    <t>Corsair Dark Core</t>
  </si>
  <si>
    <t>TotalVenda(R$)</t>
  </si>
  <si>
    <t>Lucro</t>
  </si>
  <si>
    <t>TotalDesconto</t>
  </si>
  <si>
    <t>Custo Produto</t>
  </si>
  <si>
    <t>TotalCompra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</si>
</sst>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44" fontId="0" fillId="0" borderId="0" xfId="1" applyFont="1" applyAlignment="1">
      <alignment vertical="center" wrapText="1"/>
    </xf>
    <xf numFmtId="9" fontId="0" fillId="0" borderId="0" xfId="2" applyFont="1" applyAlignment="1">
      <alignment vertical="center" wrapText="1"/>
    </xf>
    <xf numFmtId="44" fontId="0" fillId="0" borderId="0" xfId="0" applyNumberFormat="1" applyAlignment="1">
      <alignment vertical="center" wrapText="1"/>
    </xf>
    <xf numFmtId="44" fontId="0" fillId="0" borderId="0" xfId="2" applyNumberFormat="1" applyFont="1" applyAlignment="1">
      <alignment vertical="center" wrapText="1"/>
    </xf>
    <xf numFmtId="44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5A6AB-2880-40AF-BDEF-2F3D8CBB450D}">
  <dimension ref="A1:L101"/>
  <sheetViews>
    <sheetView tabSelected="1" workbookViewId="0"/>
  </sheetViews>
  <sheetFormatPr defaultRowHeight="14.5" x14ac:dyDescent="0.35"/>
  <cols>
    <col min="1" max="2" width="13.1796875" customWidth="1"/>
    <col min="3" max="3" width="25" customWidth="1"/>
    <col min="4" max="5" width="21.90625" customWidth="1"/>
    <col min="6" max="6" width="13.1796875" customWidth="1"/>
    <col min="7" max="7" width="16.1796875" customWidth="1"/>
    <col min="8" max="8" width="13.1796875" customWidth="1"/>
    <col min="9" max="9" width="17.08984375" customWidth="1"/>
    <col min="10" max="11" width="20.54296875" customWidth="1"/>
    <col min="12" max="12" width="15.81640625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105</v>
      </c>
      <c r="H1" s="1" t="s">
        <v>6</v>
      </c>
      <c r="I1" s="1" t="s">
        <v>107</v>
      </c>
      <c r="J1" s="1" t="s">
        <v>108</v>
      </c>
      <c r="K1" s="1" t="s">
        <v>109</v>
      </c>
      <c r="L1" s="1" t="s">
        <v>106</v>
      </c>
    </row>
    <row r="2" spans="1:12" x14ac:dyDescent="0.35">
      <c r="A2" s="2">
        <v>1</v>
      </c>
      <c r="B2" s="3">
        <v>45658</v>
      </c>
      <c r="C2" s="2" t="s">
        <v>7</v>
      </c>
      <c r="D2" s="2" t="s">
        <v>8</v>
      </c>
      <c r="E2" s="4">
        <v>4999.5</v>
      </c>
      <c r="F2" s="2">
        <v>3</v>
      </c>
      <c r="G2" s="6">
        <f>E2*F2</f>
        <v>14998.5</v>
      </c>
      <c r="H2" s="5">
        <v>0.05</v>
      </c>
      <c r="I2" s="7">
        <f>G2*(1-H2)</f>
        <v>14248.574999999999</v>
      </c>
      <c r="J2" s="4">
        <v>3450.5</v>
      </c>
      <c r="K2" s="4">
        <f>J2*F2</f>
        <v>10351.5</v>
      </c>
      <c r="L2" s="8">
        <f>I2-K2</f>
        <v>3897.0749999999989</v>
      </c>
    </row>
    <row r="3" spans="1:12" x14ac:dyDescent="0.35">
      <c r="A3" s="2">
        <v>2</v>
      </c>
      <c r="B3" s="3">
        <v>45659</v>
      </c>
      <c r="C3" s="2" t="s">
        <v>9</v>
      </c>
      <c r="D3" s="2" t="s">
        <v>8</v>
      </c>
      <c r="E3" s="4">
        <v>3998</v>
      </c>
      <c r="F3" s="2">
        <v>2</v>
      </c>
      <c r="G3" s="6">
        <f t="shared" ref="G3:G66" si="0">E3*F3</f>
        <v>7996</v>
      </c>
      <c r="H3" s="5">
        <v>0.1</v>
      </c>
      <c r="I3" s="7">
        <f t="shared" ref="I3:I66" si="1">G3*(1-H3)</f>
        <v>7196.4000000000005</v>
      </c>
      <c r="J3" s="4">
        <v>2712.3</v>
      </c>
      <c r="K3" s="4">
        <f t="shared" ref="K3:K66" si="2">J3*F3</f>
        <v>5424.6</v>
      </c>
      <c r="L3" s="8">
        <f t="shared" ref="L3:L66" si="3">I3-K3</f>
        <v>1771.8000000000002</v>
      </c>
    </row>
    <row r="4" spans="1:12" x14ac:dyDescent="0.35">
      <c r="A4" s="2">
        <v>3</v>
      </c>
      <c r="B4" s="3">
        <v>45660</v>
      </c>
      <c r="C4" s="2" t="s">
        <v>10</v>
      </c>
      <c r="D4" s="2" t="s">
        <v>8</v>
      </c>
      <c r="E4" s="4">
        <v>13980</v>
      </c>
      <c r="F4" s="2">
        <v>1</v>
      </c>
      <c r="G4" s="6">
        <f t="shared" si="0"/>
        <v>13980</v>
      </c>
      <c r="H4" s="5">
        <v>0</v>
      </c>
      <c r="I4" s="7">
        <f t="shared" si="1"/>
        <v>13980</v>
      </c>
      <c r="J4" s="4">
        <v>9013.85</v>
      </c>
      <c r="K4" s="4">
        <f t="shared" si="2"/>
        <v>9013.85</v>
      </c>
      <c r="L4" s="8">
        <f t="shared" si="3"/>
        <v>4966.1499999999996</v>
      </c>
    </row>
    <row r="5" spans="1:12" x14ac:dyDescent="0.35">
      <c r="A5" s="2">
        <v>4</v>
      </c>
      <c r="B5" s="3">
        <v>45661</v>
      </c>
      <c r="C5" s="2" t="s">
        <v>11</v>
      </c>
      <c r="D5" s="2" t="s">
        <v>8</v>
      </c>
      <c r="E5" s="4">
        <v>4499</v>
      </c>
      <c r="F5" s="2">
        <v>5</v>
      </c>
      <c r="G5" s="6">
        <f t="shared" si="0"/>
        <v>22495</v>
      </c>
      <c r="H5" s="5">
        <v>0.2</v>
      </c>
      <c r="I5" s="7">
        <f t="shared" si="1"/>
        <v>17996</v>
      </c>
      <c r="J5" s="4">
        <v>2493.1999999999998</v>
      </c>
      <c r="K5" s="4">
        <f t="shared" si="2"/>
        <v>12466</v>
      </c>
      <c r="L5" s="8">
        <f t="shared" si="3"/>
        <v>5530</v>
      </c>
    </row>
    <row r="6" spans="1:12" x14ac:dyDescent="0.35">
      <c r="A6" s="2">
        <v>5</v>
      </c>
      <c r="B6" s="3">
        <v>45662</v>
      </c>
      <c r="C6" s="2" t="s">
        <v>12</v>
      </c>
      <c r="D6" s="2" t="s">
        <v>8</v>
      </c>
      <c r="E6" s="4">
        <v>4995.1499999999996</v>
      </c>
      <c r="F6" s="2">
        <v>6</v>
      </c>
      <c r="G6" s="6">
        <f t="shared" si="0"/>
        <v>29970.899999999998</v>
      </c>
      <c r="H6" s="5">
        <v>0.15</v>
      </c>
      <c r="I6" s="7">
        <f t="shared" si="1"/>
        <v>25475.264999999996</v>
      </c>
      <c r="J6" s="4">
        <v>3179.99</v>
      </c>
      <c r="K6" s="4">
        <f t="shared" si="2"/>
        <v>19079.939999999999</v>
      </c>
      <c r="L6" s="8">
        <f t="shared" si="3"/>
        <v>6395.3249999999971</v>
      </c>
    </row>
    <row r="7" spans="1:12" x14ac:dyDescent="0.35">
      <c r="A7" s="2">
        <v>6</v>
      </c>
      <c r="B7" s="3">
        <v>45663</v>
      </c>
      <c r="C7" s="2" t="s">
        <v>13</v>
      </c>
      <c r="D7" s="2" t="s">
        <v>8</v>
      </c>
      <c r="E7" s="4">
        <v>600</v>
      </c>
      <c r="F7" s="2">
        <v>8</v>
      </c>
      <c r="G7" s="6">
        <f t="shared" si="0"/>
        <v>4800</v>
      </c>
      <c r="H7" s="5">
        <v>0</v>
      </c>
      <c r="I7" s="7">
        <f t="shared" si="1"/>
        <v>4800</v>
      </c>
      <c r="J7" s="4">
        <v>250.75</v>
      </c>
      <c r="K7" s="4">
        <f t="shared" si="2"/>
        <v>2006</v>
      </c>
      <c r="L7" s="8">
        <f t="shared" si="3"/>
        <v>2794</v>
      </c>
    </row>
    <row r="8" spans="1:12" x14ac:dyDescent="0.35">
      <c r="A8" s="2">
        <v>7</v>
      </c>
      <c r="B8" s="3">
        <v>45664</v>
      </c>
      <c r="C8" s="2" t="s">
        <v>14</v>
      </c>
      <c r="D8" s="2" t="s">
        <v>8</v>
      </c>
      <c r="E8" s="4">
        <v>1190.5</v>
      </c>
      <c r="F8" s="2">
        <v>10</v>
      </c>
      <c r="G8" s="6">
        <f t="shared" si="0"/>
        <v>11905</v>
      </c>
      <c r="H8" s="5">
        <v>0.05</v>
      </c>
      <c r="I8" s="7">
        <f t="shared" si="1"/>
        <v>11309.75</v>
      </c>
      <c r="J8" s="4">
        <v>598.29999999999995</v>
      </c>
      <c r="K8" s="4">
        <f t="shared" si="2"/>
        <v>5983</v>
      </c>
      <c r="L8" s="8">
        <f t="shared" si="3"/>
        <v>5326.75</v>
      </c>
    </row>
    <row r="9" spans="1:12" x14ac:dyDescent="0.35">
      <c r="A9" s="2">
        <v>8</v>
      </c>
      <c r="B9" s="3">
        <v>45665</v>
      </c>
      <c r="C9" s="2" t="s">
        <v>15</v>
      </c>
      <c r="D9" s="2" t="s">
        <v>8</v>
      </c>
      <c r="E9" s="4">
        <v>6499</v>
      </c>
      <c r="F9" s="2">
        <v>2</v>
      </c>
      <c r="G9" s="6">
        <f t="shared" si="0"/>
        <v>12998</v>
      </c>
      <c r="H9" s="5">
        <v>0.1</v>
      </c>
      <c r="I9" s="7">
        <f t="shared" si="1"/>
        <v>11698.2</v>
      </c>
      <c r="J9" s="4">
        <v>3489.99</v>
      </c>
      <c r="K9" s="4">
        <f t="shared" si="2"/>
        <v>6979.98</v>
      </c>
      <c r="L9" s="8">
        <f t="shared" si="3"/>
        <v>4718.2200000000012</v>
      </c>
    </row>
    <row r="10" spans="1:12" x14ac:dyDescent="0.35">
      <c r="A10" s="2">
        <v>9</v>
      </c>
      <c r="B10" s="3">
        <v>45666</v>
      </c>
      <c r="C10" s="2" t="s">
        <v>16</v>
      </c>
      <c r="D10" s="2" t="s">
        <v>8</v>
      </c>
      <c r="E10" s="4">
        <v>7999</v>
      </c>
      <c r="F10" s="2">
        <v>3</v>
      </c>
      <c r="G10" s="6">
        <f t="shared" si="0"/>
        <v>23997</v>
      </c>
      <c r="H10" s="5">
        <v>0.15</v>
      </c>
      <c r="I10" s="7">
        <f t="shared" si="1"/>
        <v>20397.45</v>
      </c>
      <c r="J10" s="4">
        <v>5019.1000000000004</v>
      </c>
      <c r="K10" s="4">
        <f t="shared" si="2"/>
        <v>15057.300000000001</v>
      </c>
      <c r="L10" s="8">
        <f t="shared" si="3"/>
        <v>5340.15</v>
      </c>
    </row>
    <row r="11" spans="1:12" x14ac:dyDescent="0.35">
      <c r="A11" s="2">
        <v>10</v>
      </c>
      <c r="B11" s="3">
        <v>45667</v>
      </c>
      <c r="C11" s="2" t="s">
        <v>17</v>
      </c>
      <c r="D11" s="2" t="s">
        <v>8</v>
      </c>
      <c r="E11" s="4">
        <v>1295.2</v>
      </c>
      <c r="F11" s="2">
        <v>5</v>
      </c>
      <c r="G11" s="6">
        <f t="shared" si="0"/>
        <v>6476</v>
      </c>
      <c r="H11" s="5">
        <v>0.2</v>
      </c>
      <c r="I11" s="7">
        <f t="shared" si="1"/>
        <v>5180.8</v>
      </c>
      <c r="J11" s="4">
        <v>800.9</v>
      </c>
      <c r="K11" s="4">
        <f t="shared" si="2"/>
        <v>4004.5</v>
      </c>
      <c r="L11" s="8">
        <f t="shared" si="3"/>
        <v>1176.3000000000002</v>
      </c>
    </row>
    <row r="12" spans="1:12" x14ac:dyDescent="0.35">
      <c r="A12" s="2">
        <v>11</v>
      </c>
      <c r="B12" s="3">
        <v>45668</v>
      </c>
      <c r="C12" s="2" t="s">
        <v>18</v>
      </c>
      <c r="D12" s="2" t="s">
        <v>19</v>
      </c>
      <c r="E12" s="4">
        <v>500</v>
      </c>
      <c r="F12" s="2">
        <v>10</v>
      </c>
      <c r="G12" s="6">
        <f t="shared" si="0"/>
        <v>5000</v>
      </c>
      <c r="H12" s="5">
        <v>0</v>
      </c>
      <c r="I12" s="7">
        <f t="shared" si="1"/>
        <v>5000</v>
      </c>
      <c r="J12" s="4">
        <v>305.60000000000002</v>
      </c>
      <c r="K12" s="4">
        <f t="shared" si="2"/>
        <v>3056</v>
      </c>
      <c r="L12" s="8">
        <f t="shared" si="3"/>
        <v>1944</v>
      </c>
    </row>
    <row r="13" spans="1:12" x14ac:dyDescent="0.35">
      <c r="A13" s="2">
        <v>12</v>
      </c>
      <c r="B13" s="3">
        <v>45669</v>
      </c>
      <c r="C13" s="2" t="s">
        <v>20</v>
      </c>
      <c r="D13" s="2" t="s">
        <v>19</v>
      </c>
      <c r="E13" s="4">
        <v>599</v>
      </c>
      <c r="F13" s="2">
        <v>8</v>
      </c>
      <c r="G13" s="6">
        <f t="shared" si="0"/>
        <v>4792</v>
      </c>
      <c r="H13" s="5">
        <v>0.05</v>
      </c>
      <c r="I13" s="7">
        <f t="shared" si="1"/>
        <v>4552.3999999999996</v>
      </c>
      <c r="J13" s="4">
        <v>352.4</v>
      </c>
      <c r="K13" s="4">
        <f t="shared" si="2"/>
        <v>2819.2</v>
      </c>
      <c r="L13" s="8">
        <f t="shared" si="3"/>
        <v>1733.1999999999998</v>
      </c>
    </row>
    <row r="14" spans="1:12" x14ac:dyDescent="0.35">
      <c r="A14" s="2">
        <v>13</v>
      </c>
      <c r="B14" s="3">
        <v>45670</v>
      </c>
      <c r="C14" s="2" t="s">
        <v>21</v>
      </c>
      <c r="D14" s="2" t="s">
        <v>19</v>
      </c>
      <c r="E14" s="4">
        <v>180.1</v>
      </c>
      <c r="F14" s="2">
        <v>12</v>
      </c>
      <c r="G14" s="6">
        <f t="shared" si="0"/>
        <v>2161.1999999999998</v>
      </c>
      <c r="H14" s="5">
        <v>0.1</v>
      </c>
      <c r="I14" s="7">
        <f t="shared" si="1"/>
        <v>1945.08</v>
      </c>
      <c r="J14" s="4">
        <v>78.5</v>
      </c>
      <c r="K14" s="4">
        <f t="shared" si="2"/>
        <v>942</v>
      </c>
      <c r="L14" s="8">
        <f t="shared" si="3"/>
        <v>1003.0799999999999</v>
      </c>
    </row>
    <row r="15" spans="1:12" x14ac:dyDescent="0.35">
      <c r="A15" s="2">
        <v>14</v>
      </c>
      <c r="B15" s="3">
        <v>45671</v>
      </c>
      <c r="C15" s="2" t="s">
        <v>22</v>
      </c>
      <c r="D15" s="2" t="s">
        <v>19</v>
      </c>
      <c r="E15" s="4">
        <v>300</v>
      </c>
      <c r="F15" s="2">
        <v>6</v>
      </c>
      <c r="G15" s="6">
        <f t="shared" si="0"/>
        <v>1800</v>
      </c>
      <c r="H15" s="5">
        <v>0.15</v>
      </c>
      <c r="I15" s="7">
        <f t="shared" si="1"/>
        <v>1530</v>
      </c>
      <c r="J15" s="4">
        <v>119.2</v>
      </c>
      <c r="K15" s="4">
        <f t="shared" si="2"/>
        <v>715.2</v>
      </c>
      <c r="L15" s="8">
        <f t="shared" si="3"/>
        <v>814.8</v>
      </c>
    </row>
    <row r="16" spans="1:12" x14ac:dyDescent="0.35">
      <c r="A16" s="2">
        <v>15</v>
      </c>
      <c r="B16" s="3">
        <v>45672</v>
      </c>
      <c r="C16" s="2" t="s">
        <v>23</v>
      </c>
      <c r="D16" s="2" t="s">
        <v>19</v>
      </c>
      <c r="E16" s="4">
        <v>130</v>
      </c>
      <c r="F16" s="2">
        <v>10</v>
      </c>
      <c r="G16" s="6">
        <f t="shared" si="0"/>
        <v>1300</v>
      </c>
      <c r="H16" s="5">
        <v>0.05</v>
      </c>
      <c r="I16" s="7">
        <f t="shared" si="1"/>
        <v>1235</v>
      </c>
      <c r="J16" s="4">
        <v>59.95</v>
      </c>
      <c r="K16" s="4">
        <f t="shared" si="2"/>
        <v>599.5</v>
      </c>
      <c r="L16" s="8">
        <f t="shared" si="3"/>
        <v>635.5</v>
      </c>
    </row>
    <row r="17" spans="1:12" x14ac:dyDescent="0.35">
      <c r="A17" s="2">
        <v>16</v>
      </c>
      <c r="B17" s="3">
        <v>45673</v>
      </c>
      <c r="C17" s="2" t="s">
        <v>24</v>
      </c>
      <c r="D17" s="2" t="s">
        <v>19</v>
      </c>
      <c r="E17" s="4">
        <v>300</v>
      </c>
      <c r="F17" s="2">
        <v>7</v>
      </c>
      <c r="G17" s="6">
        <f t="shared" si="0"/>
        <v>2100</v>
      </c>
      <c r="H17" s="5">
        <v>0</v>
      </c>
      <c r="I17" s="7">
        <f t="shared" si="1"/>
        <v>2100</v>
      </c>
      <c r="J17" s="4">
        <v>149.99</v>
      </c>
      <c r="K17" s="4">
        <f t="shared" si="2"/>
        <v>1049.93</v>
      </c>
      <c r="L17" s="8">
        <f t="shared" si="3"/>
        <v>1050.07</v>
      </c>
    </row>
    <row r="18" spans="1:12" x14ac:dyDescent="0.35">
      <c r="A18" s="2">
        <v>17</v>
      </c>
      <c r="B18" s="3">
        <v>45674</v>
      </c>
      <c r="C18" s="2" t="s">
        <v>25</v>
      </c>
      <c r="D18" s="2" t="s">
        <v>8</v>
      </c>
      <c r="E18" s="4">
        <v>1499.1</v>
      </c>
      <c r="F18" s="2">
        <v>4</v>
      </c>
      <c r="G18" s="6">
        <f t="shared" si="0"/>
        <v>5996.4</v>
      </c>
      <c r="H18" s="5">
        <v>0.1</v>
      </c>
      <c r="I18" s="7">
        <f t="shared" si="1"/>
        <v>5396.76</v>
      </c>
      <c r="J18" s="4">
        <v>1010.3</v>
      </c>
      <c r="K18" s="4">
        <f t="shared" si="2"/>
        <v>4041.2</v>
      </c>
      <c r="L18" s="8">
        <f t="shared" si="3"/>
        <v>1355.5600000000004</v>
      </c>
    </row>
    <row r="19" spans="1:12" x14ac:dyDescent="0.35">
      <c r="A19" s="2">
        <v>18</v>
      </c>
      <c r="B19" s="3">
        <v>45675</v>
      </c>
      <c r="C19" s="2" t="s">
        <v>26</v>
      </c>
      <c r="D19" s="2" t="s">
        <v>8</v>
      </c>
      <c r="E19" s="4">
        <v>1300</v>
      </c>
      <c r="F19" s="2">
        <v>6</v>
      </c>
      <c r="G19" s="6">
        <f t="shared" si="0"/>
        <v>7800</v>
      </c>
      <c r="H19" s="5">
        <v>0.15</v>
      </c>
      <c r="I19" s="7">
        <f t="shared" si="1"/>
        <v>6630</v>
      </c>
      <c r="J19" s="4">
        <v>701.5</v>
      </c>
      <c r="K19" s="4">
        <f t="shared" si="2"/>
        <v>4209</v>
      </c>
      <c r="L19" s="8">
        <f t="shared" si="3"/>
        <v>2421</v>
      </c>
    </row>
    <row r="20" spans="1:12" x14ac:dyDescent="0.35">
      <c r="A20" s="2">
        <v>19</v>
      </c>
      <c r="B20" s="3">
        <v>45676</v>
      </c>
      <c r="C20" s="2" t="s">
        <v>27</v>
      </c>
      <c r="D20" s="2" t="s">
        <v>8</v>
      </c>
      <c r="E20" s="4">
        <v>2600</v>
      </c>
      <c r="F20" s="2">
        <v>5</v>
      </c>
      <c r="G20" s="6">
        <f t="shared" si="0"/>
        <v>13000</v>
      </c>
      <c r="H20" s="5">
        <v>0.05</v>
      </c>
      <c r="I20" s="7">
        <f t="shared" si="1"/>
        <v>12350</v>
      </c>
      <c r="J20" s="4">
        <v>1799.5</v>
      </c>
      <c r="K20" s="4">
        <f t="shared" si="2"/>
        <v>8997.5</v>
      </c>
      <c r="L20" s="8">
        <f t="shared" si="3"/>
        <v>3352.5</v>
      </c>
    </row>
    <row r="21" spans="1:12" x14ac:dyDescent="0.35">
      <c r="A21" s="2">
        <v>20</v>
      </c>
      <c r="B21" s="3">
        <v>45677</v>
      </c>
      <c r="C21" s="2" t="s">
        <v>28</v>
      </c>
      <c r="D21" s="2" t="s">
        <v>8</v>
      </c>
      <c r="E21" s="4">
        <v>2500.1</v>
      </c>
      <c r="F21" s="2">
        <v>8</v>
      </c>
      <c r="G21" s="6">
        <f t="shared" si="0"/>
        <v>20000.8</v>
      </c>
      <c r="H21" s="5">
        <v>0.1</v>
      </c>
      <c r="I21" s="7">
        <f t="shared" si="1"/>
        <v>18000.72</v>
      </c>
      <c r="J21" s="4">
        <v>1601.4</v>
      </c>
      <c r="K21" s="4">
        <f t="shared" si="2"/>
        <v>12811.2</v>
      </c>
      <c r="L21" s="8">
        <f t="shared" si="3"/>
        <v>5189.5200000000004</v>
      </c>
    </row>
    <row r="22" spans="1:12" x14ac:dyDescent="0.35">
      <c r="A22" s="2">
        <v>21</v>
      </c>
      <c r="B22" s="3">
        <v>45678</v>
      </c>
      <c r="C22" s="2" t="s">
        <v>29</v>
      </c>
      <c r="D22" s="2" t="s">
        <v>8</v>
      </c>
      <c r="E22" s="4">
        <v>3000</v>
      </c>
      <c r="F22" s="2">
        <v>3</v>
      </c>
      <c r="G22" s="6">
        <f t="shared" si="0"/>
        <v>9000</v>
      </c>
      <c r="H22" s="5">
        <v>0</v>
      </c>
      <c r="I22" s="7">
        <f t="shared" si="1"/>
        <v>9000</v>
      </c>
      <c r="J22" s="4">
        <v>1759.99</v>
      </c>
      <c r="K22" s="4">
        <f t="shared" si="2"/>
        <v>5279.97</v>
      </c>
      <c r="L22" s="8">
        <f t="shared" si="3"/>
        <v>3720.0299999999997</v>
      </c>
    </row>
    <row r="23" spans="1:12" x14ac:dyDescent="0.35">
      <c r="A23" s="2">
        <v>22</v>
      </c>
      <c r="B23" s="3">
        <v>45679</v>
      </c>
      <c r="C23" s="2" t="s">
        <v>30</v>
      </c>
      <c r="D23" s="2" t="s">
        <v>8</v>
      </c>
      <c r="E23" s="4">
        <v>4000</v>
      </c>
      <c r="F23" s="2">
        <v>2</v>
      </c>
      <c r="G23" s="6">
        <f t="shared" si="0"/>
        <v>8000</v>
      </c>
      <c r="H23" s="5">
        <v>0.05</v>
      </c>
      <c r="I23" s="7">
        <f t="shared" si="1"/>
        <v>7600</v>
      </c>
      <c r="J23" s="4">
        <v>2312.6</v>
      </c>
      <c r="K23" s="4">
        <f t="shared" si="2"/>
        <v>4625.2</v>
      </c>
      <c r="L23" s="8">
        <f t="shared" si="3"/>
        <v>2974.8</v>
      </c>
    </row>
    <row r="24" spans="1:12" x14ac:dyDescent="0.35">
      <c r="A24" s="2">
        <v>23</v>
      </c>
      <c r="B24" s="3">
        <v>45680</v>
      </c>
      <c r="C24" s="2" t="s">
        <v>31</v>
      </c>
      <c r="D24" s="2" t="s">
        <v>8</v>
      </c>
      <c r="E24" s="4">
        <v>6500</v>
      </c>
      <c r="F24" s="2">
        <v>1</v>
      </c>
      <c r="G24" s="6">
        <f t="shared" si="0"/>
        <v>6500</v>
      </c>
      <c r="H24" s="5">
        <v>0</v>
      </c>
      <c r="I24" s="7">
        <f t="shared" si="1"/>
        <v>6500</v>
      </c>
      <c r="J24" s="4">
        <v>4472.1000000000004</v>
      </c>
      <c r="K24" s="4">
        <f t="shared" si="2"/>
        <v>4472.1000000000004</v>
      </c>
      <c r="L24" s="8">
        <f t="shared" si="3"/>
        <v>2027.8999999999996</v>
      </c>
    </row>
    <row r="25" spans="1:12" x14ac:dyDescent="0.35">
      <c r="A25" s="2">
        <v>24</v>
      </c>
      <c r="B25" s="3">
        <v>45681</v>
      </c>
      <c r="C25" s="2" t="s">
        <v>32</v>
      </c>
      <c r="D25" s="2" t="s">
        <v>8</v>
      </c>
      <c r="E25" s="4">
        <v>4800.2</v>
      </c>
      <c r="F25" s="2">
        <v>2</v>
      </c>
      <c r="G25" s="6">
        <f t="shared" si="0"/>
        <v>9600.4</v>
      </c>
      <c r="H25" s="5">
        <v>0.2</v>
      </c>
      <c r="I25" s="7">
        <f t="shared" si="1"/>
        <v>7680.32</v>
      </c>
      <c r="J25" s="4">
        <v>2986.5</v>
      </c>
      <c r="K25" s="4">
        <f t="shared" si="2"/>
        <v>5973</v>
      </c>
      <c r="L25" s="8">
        <f t="shared" si="3"/>
        <v>1707.3199999999997</v>
      </c>
    </row>
    <row r="26" spans="1:12" x14ac:dyDescent="0.35">
      <c r="A26" s="2">
        <v>25</v>
      </c>
      <c r="B26" s="3">
        <v>45682</v>
      </c>
      <c r="C26" s="2" t="s">
        <v>33</v>
      </c>
      <c r="D26" s="2" t="s">
        <v>8</v>
      </c>
      <c r="E26" s="4">
        <v>2000</v>
      </c>
      <c r="F26" s="2">
        <v>6</v>
      </c>
      <c r="G26" s="6">
        <f t="shared" si="0"/>
        <v>12000</v>
      </c>
      <c r="H26" s="5">
        <v>0.05</v>
      </c>
      <c r="I26" s="7">
        <f t="shared" si="1"/>
        <v>11400</v>
      </c>
      <c r="J26" s="4">
        <v>1505.2</v>
      </c>
      <c r="K26" s="4">
        <f t="shared" si="2"/>
        <v>9031.2000000000007</v>
      </c>
      <c r="L26" s="8">
        <f t="shared" si="3"/>
        <v>2368.7999999999993</v>
      </c>
    </row>
    <row r="27" spans="1:12" x14ac:dyDescent="0.35">
      <c r="A27" s="2">
        <v>26</v>
      </c>
      <c r="B27" s="3">
        <v>45683</v>
      </c>
      <c r="C27" s="2" t="s">
        <v>34</v>
      </c>
      <c r="D27" s="2" t="s">
        <v>8</v>
      </c>
      <c r="E27" s="4">
        <v>500</v>
      </c>
      <c r="F27" s="2">
        <v>7</v>
      </c>
      <c r="G27" s="6">
        <f t="shared" si="0"/>
        <v>3500</v>
      </c>
      <c r="H27" s="5">
        <v>0.1</v>
      </c>
      <c r="I27" s="7">
        <f t="shared" si="1"/>
        <v>3150</v>
      </c>
      <c r="J27" s="4">
        <v>198.75</v>
      </c>
      <c r="K27" s="4">
        <f t="shared" si="2"/>
        <v>1391.25</v>
      </c>
      <c r="L27" s="8">
        <f t="shared" si="3"/>
        <v>1758.75</v>
      </c>
    </row>
    <row r="28" spans="1:12" x14ac:dyDescent="0.35">
      <c r="A28" s="2">
        <v>27</v>
      </c>
      <c r="B28" s="3">
        <v>45684</v>
      </c>
      <c r="C28" s="2" t="s">
        <v>35</v>
      </c>
      <c r="D28" s="2" t="s">
        <v>8</v>
      </c>
      <c r="E28" s="4">
        <v>800</v>
      </c>
      <c r="F28" s="2">
        <v>3</v>
      </c>
      <c r="G28" s="6">
        <f t="shared" si="0"/>
        <v>2400</v>
      </c>
      <c r="H28" s="5">
        <v>0.05</v>
      </c>
      <c r="I28" s="7">
        <f t="shared" si="1"/>
        <v>2280</v>
      </c>
      <c r="J28" s="4">
        <v>595.1</v>
      </c>
      <c r="K28" s="4">
        <f t="shared" si="2"/>
        <v>1785.3000000000002</v>
      </c>
      <c r="L28" s="8">
        <f t="shared" si="3"/>
        <v>494.69999999999982</v>
      </c>
    </row>
    <row r="29" spans="1:12" x14ac:dyDescent="0.35">
      <c r="A29" s="2">
        <v>28</v>
      </c>
      <c r="B29" s="3">
        <v>45685</v>
      </c>
      <c r="C29" s="2" t="s">
        <v>36</v>
      </c>
      <c r="D29" s="2" t="s">
        <v>8</v>
      </c>
      <c r="E29" s="4">
        <v>900.1</v>
      </c>
      <c r="F29" s="2">
        <v>4</v>
      </c>
      <c r="G29" s="6">
        <f t="shared" si="0"/>
        <v>3600.4</v>
      </c>
      <c r="H29" s="5">
        <v>0.1</v>
      </c>
      <c r="I29" s="7">
        <f t="shared" si="1"/>
        <v>3240.36</v>
      </c>
      <c r="J29" s="4">
        <v>499.99</v>
      </c>
      <c r="K29" s="4">
        <f t="shared" si="2"/>
        <v>1999.96</v>
      </c>
      <c r="L29" s="8">
        <f t="shared" si="3"/>
        <v>1240.4000000000001</v>
      </c>
    </row>
    <row r="30" spans="1:12" x14ac:dyDescent="0.35">
      <c r="A30" s="2">
        <v>29</v>
      </c>
      <c r="B30" s="3">
        <v>45686</v>
      </c>
      <c r="C30" s="2" t="s">
        <v>37</v>
      </c>
      <c r="D30" s="2" t="s">
        <v>8</v>
      </c>
      <c r="E30" s="4">
        <v>2999</v>
      </c>
      <c r="F30" s="2">
        <v>3</v>
      </c>
      <c r="G30" s="6">
        <f t="shared" si="0"/>
        <v>8997</v>
      </c>
      <c r="H30" s="5">
        <v>0.15</v>
      </c>
      <c r="I30" s="7">
        <f t="shared" si="1"/>
        <v>7647.45</v>
      </c>
      <c r="J30" s="4">
        <v>2287.5</v>
      </c>
      <c r="K30" s="4">
        <f t="shared" si="2"/>
        <v>6862.5</v>
      </c>
      <c r="L30" s="8">
        <f t="shared" si="3"/>
        <v>784.94999999999982</v>
      </c>
    </row>
    <row r="31" spans="1:12" x14ac:dyDescent="0.35">
      <c r="A31" s="2">
        <v>30</v>
      </c>
      <c r="B31" s="3">
        <v>45687</v>
      </c>
      <c r="C31" s="2" t="s">
        <v>38</v>
      </c>
      <c r="D31" s="2" t="s">
        <v>8</v>
      </c>
      <c r="E31" s="4">
        <v>2299</v>
      </c>
      <c r="F31" s="2">
        <v>2</v>
      </c>
      <c r="G31" s="6">
        <f t="shared" si="0"/>
        <v>4598</v>
      </c>
      <c r="H31" s="5">
        <v>0</v>
      </c>
      <c r="I31" s="7">
        <f t="shared" si="1"/>
        <v>4598</v>
      </c>
      <c r="J31" s="4">
        <v>1681.8</v>
      </c>
      <c r="K31" s="4">
        <f t="shared" si="2"/>
        <v>3363.6</v>
      </c>
      <c r="L31" s="8">
        <f t="shared" si="3"/>
        <v>1234.4000000000001</v>
      </c>
    </row>
    <row r="32" spans="1:12" x14ac:dyDescent="0.35">
      <c r="A32" s="2">
        <v>31</v>
      </c>
      <c r="B32" s="3">
        <v>45688</v>
      </c>
      <c r="C32" s="2" t="s">
        <v>39</v>
      </c>
      <c r="D32" s="2" t="s">
        <v>40</v>
      </c>
      <c r="E32" s="4">
        <v>250</v>
      </c>
      <c r="F32" s="2">
        <v>10</v>
      </c>
      <c r="G32" s="6">
        <f t="shared" si="0"/>
        <v>2500</v>
      </c>
      <c r="H32" s="5">
        <v>0.05</v>
      </c>
      <c r="I32" s="7">
        <f t="shared" si="1"/>
        <v>2375</v>
      </c>
      <c r="J32" s="4">
        <v>146</v>
      </c>
      <c r="K32" s="4">
        <f t="shared" si="2"/>
        <v>1460</v>
      </c>
      <c r="L32" s="8">
        <f t="shared" si="3"/>
        <v>915</v>
      </c>
    </row>
    <row r="33" spans="1:12" x14ac:dyDescent="0.35">
      <c r="A33" s="2">
        <v>32</v>
      </c>
      <c r="B33" s="3">
        <v>45689</v>
      </c>
      <c r="C33" s="2" t="s">
        <v>41</v>
      </c>
      <c r="D33" s="2" t="s">
        <v>40</v>
      </c>
      <c r="E33" s="4">
        <v>400</v>
      </c>
      <c r="F33" s="2">
        <v>6</v>
      </c>
      <c r="G33" s="6">
        <f t="shared" si="0"/>
        <v>2400</v>
      </c>
      <c r="H33" s="5">
        <v>0.1</v>
      </c>
      <c r="I33" s="7">
        <f t="shared" si="1"/>
        <v>2160</v>
      </c>
      <c r="J33" s="4">
        <v>182.7</v>
      </c>
      <c r="K33" s="4">
        <f t="shared" si="2"/>
        <v>1096.1999999999998</v>
      </c>
      <c r="L33" s="8">
        <f t="shared" si="3"/>
        <v>1063.8000000000002</v>
      </c>
    </row>
    <row r="34" spans="1:12" x14ac:dyDescent="0.35">
      <c r="A34" s="2">
        <v>33</v>
      </c>
      <c r="B34" s="3">
        <v>45690</v>
      </c>
      <c r="C34" s="2" t="s">
        <v>42</v>
      </c>
      <c r="D34" s="2" t="s">
        <v>40</v>
      </c>
      <c r="E34" s="4">
        <v>700</v>
      </c>
      <c r="F34" s="2">
        <v>4</v>
      </c>
      <c r="G34" s="6">
        <f t="shared" si="0"/>
        <v>2800</v>
      </c>
      <c r="H34" s="5">
        <v>0.15</v>
      </c>
      <c r="I34" s="7">
        <f t="shared" si="1"/>
        <v>2380</v>
      </c>
      <c r="J34" s="4">
        <v>298.2</v>
      </c>
      <c r="K34" s="4">
        <f t="shared" si="2"/>
        <v>1192.8</v>
      </c>
      <c r="L34" s="8">
        <f t="shared" si="3"/>
        <v>1187.2</v>
      </c>
    </row>
    <row r="35" spans="1:12" x14ac:dyDescent="0.35">
      <c r="A35" s="2">
        <v>34</v>
      </c>
      <c r="B35" s="3">
        <v>45691</v>
      </c>
      <c r="C35" s="2" t="s">
        <v>43</v>
      </c>
      <c r="D35" s="2" t="s">
        <v>40</v>
      </c>
      <c r="E35" s="4">
        <v>900</v>
      </c>
      <c r="F35" s="2">
        <v>3</v>
      </c>
      <c r="G35" s="6">
        <f t="shared" si="0"/>
        <v>2700</v>
      </c>
      <c r="H35" s="5">
        <v>0.1</v>
      </c>
      <c r="I35" s="7">
        <f t="shared" si="1"/>
        <v>2430</v>
      </c>
      <c r="J35" s="4">
        <v>497.5</v>
      </c>
      <c r="K35" s="4">
        <f t="shared" si="2"/>
        <v>1492.5</v>
      </c>
      <c r="L35" s="8">
        <f t="shared" si="3"/>
        <v>937.5</v>
      </c>
    </row>
    <row r="36" spans="1:12" x14ac:dyDescent="0.35">
      <c r="A36" s="2">
        <v>35</v>
      </c>
      <c r="B36" s="3">
        <v>45692</v>
      </c>
      <c r="C36" s="2" t="s">
        <v>44</v>
      </c>
      <c r="D36" s="2" t="s">
        <v>40</v>
      </c>
      <c r="E36" s="4">
        <v>650</v>
      </c>
      <c r="F36" s="2">
        <v>8</v>
      </c>
      <c r="G36" s="6">
        <f t="shared" si="0"/>
        <v>5200</v>
      </c>
      <c r="H36" s="5">
        <v>0.2</v>
      </c>
      <c r="I36" s="7">
        <f t="shared" si="1"/>
        <v>4160</v>
      </c>
      <c r="J36" s="4">
        <v>405.4</v>
      </c>
      <c r="K36" s="4">
        <f t="shared" si="2"/>
        <v>3243.2</v>
      </c>
      <c r="L36" s="8">
        <f t="shared" si="3"/>
        <v>916.80000000000018</v>
      </c>
    </row>
    <row r="37" spans="1:12" x14ac:dyDescent="0.35">
      <c r="A37" s="2">
        <v>36</v>
      </c>
      <c r="B37" s="3">
        <v>45693</v>
      </c>
      <c r="C37" s="2" t="s">
        <v>45</v>
      </c>
      <c r="D37" s="2" t="s">
        <v>8</v>
      </c>
      <c r="E37" s="4">
        <v>2500</v>
      </c>
      <c r="F37" s="2">
        <v>5</v>
      </c>
      <c r="G37" s="6">
        <f t="shared" si="0"/>
        <v>12500</v>
      </c>
      <c r="H37" s="5">
        <v>0.1</v>
      </c>
      <c r="I37" s="7">
        <f t="shared" si="1"/>
        <v>11250</v>
      </c>
      <c r="J37" s="4">
        <v>1798</v>
      </c>
      <c r="K37" s="4">
        <f t="shared" si="2"/>
        <v>8990</v>
      </c>
      <c r="L37" s="8">
        <f t="shared" si="3"/>
        <v>2260</v>
      </c>
    </row>
    <row r="38" spans="1:12" x14ac:dyDescent="0.35">
      <c r="A38" s="2">
        <v>37</v>
      </c>
      <c r="B38" s="3">
        <v>45694</v>
      </c>
      <c r="C38" s="2" t="s">
        <v>46</v>
      </c>
      <c r="D38" s="2" t="s">
        <v>8</v>
      </c>
      <c r="E38" s="4">
        <v>3000</v>
      </c>
      <c r="F38" s="2">
        <v>6</v>
      </c>
      <c r="G38" s="6">
        <f t="shared" si="0"/>
        <v>18000</v>
      </c>
      <c r="H38" s="5">
        <v>0.05</v>
      </c>
      <c r="I38" s="7">
        <f t="shared" si="1"/>
        <v>17100</v>
      </c>
      <c r="J38" s="4">
        <v>1499.9</v>
      </c>
      <c r="K38" s="4">
        <f t="shared" si="2"/>
        <v>8999.4000000000015</v>
      </c>
      <c r="L38" s="8">
        <f t="shared" si="3"/>
        <v>8100.5999999999985</v>
      </c>
    </row>
    <row r="39" spans="1:12" x14ac:dyDescent="0.35">
      <c r="A39" s="2">
        <v>38</v>
      </c>
      <c r="B39" s="3">
        <v>45695</v>
      </c>
      <c r="C39" s="2" t="s">
        <v>47</v>
      </c>
      <c r="D39" s="2" t="s">
        <v>8</v>
      </c>
      <c r="E39" s="4">
        <v>600</v>
      </c>
      <c r="F39" s="2">
        <v>10</v>
      </c>
      <c r="G39" s="6">
        <f t="shared" si="0"/>
        <v>6000</v>
      </c>
      <c r="H39" s="5">
        <v>0</v>
      </c>
      <c r="I39" s="7">
        <f t="shared" si="1"/>
        <v>6000</v>
      </c>
      <c r="J39" s="4">
        <v>349.4</v>
      </c>
      <c r="K39" s="4">
        <f t="shared" si="2"/>
        <v>3494</v>
      </c>
      <c r="L39" s="8">
        <f t="shared" si="3"/>
        <v>2506</v>
      </c>
    </row>
    <row r="40" spans="1:12" x14ac:dyDescent="0.35">
      <c r="A40" s="2">
        <v>39</v>
      </c>
      <c r="B40" s="3">
        <v>45696</v>
      </c>
      <c r="C40" s="2" t="s">
        <v>48</v>
      </c>
      <c r="D40" s="2" t="s">
        <v>8</v>
      </c>
      <c r="E40" s="4">
        <v>1200</v>
      </c>
      <c r="F40" s="2">
        <v>4</v>
      </c>
      <c r="G40" s="6">
        <f t="shared" si="0"/>
        <v>4800</v>
      </c>
      <c r="H40" s="5">
        <v>0.15</v>
      </c>
      <c r="I40" s="7">
        <f t="shared" si="1"/>
        <v>4080</v>
      </c>
      <c r="J40" s="4">
        <v>798.25</v>
      </c>
      <c r="K40" s="4">
        <f t="shared" si="2"/>
        <v>3193</v>
      </c>
      <c r="L40" s="8">
        <f t="shared" si="3"/>
        <v>887</v>
      </c>
    </row>
    <row r="41" spans="1:12" x14ac:dyDescent="0.35">
      <c r="A41" s="2">
        <v>40</v>
      </c>
      <c r="B41" s="3">
        <v>45697</v>
      </c>
      <c r="C41" s="2" t="s">
        <v>49</v>
      </c>
      <c r="D41" s="2" t="s">
        <v>8</v>
      </c>
      <c r="E41" s="4">
        <v>300</v>
      </c>
      <c r="F41" s="2">
        <v>12</v>
      </c>
      <c r="G41" s="6">
        <f t="shared" si="0"/>
        <v>3600</v>
      </c>
      <c r="H41" s="5">
        <v>0.05</v>
      </c>
      <c r="I41" s="7">
        <f t="shared" si="1"/>
        <v>3420</v>
      </c>
      <c r="J41" s="4">
        <v>105</v>
      </c>
      <c r="K41" s="4">
        <f t="shared" si="2"/>
        <v>1260</v>
      </c>
      <c r="L41" s="8">
        <f t="shared" si="3"/>
        <v>2160</v>
      </c>
    </row>
    <row r="42" spans="1:12" x14ac:dyDescent="0.35">
      <c r="A42" s="2">
        <v>41</v>
      </c>
      <c r="B42" s="3">
        <v>45698</v>
      </c>
      <c r="C42" s="2" t="s">
        <v>50</v>
      </c>
      <c r="D42" s="2" t="s">
        <v>8</v>
      </c>
      <c r="E42" s="4">
        <v>3500</v>
      </c>
      <c r="F42" s="2">
        <v>5</v>
      </c>
      <c r="G42" s="6">
        <f t="shared" si="0"/>
        <v>17500</v>
      </c>
      <c r="H42" s="5">
        <v>0.05</v>
      </c>
      <c r="I42" s="7">
        <f t="shared" si="1"/>
        <v>16625</v>
      </c>
      <c r="J42" s="4">
        <v>1390.9</v>
      </c>
      <c r="K42" s="4">
        <f t="shared" si="2"/>
        <v>6954.5</v>
      </c>
      <c r="L42" s="8">
        <f t="shared" si="3"/>
        <v>9670.5</v>
      </c>
    </row>
    <row r="43" spans="1:12" x14ac:dyDescent="0.35">
      <c r="A43" s="2">
        <v>42</v>
      </c>
      <c r="B43" s="3">
        <v>45699</v>
      </c>
      <c r="C43" s="2" t="s">
        <v>51</v>
      </c>
      <c r="D43" s="2" t="s">
        <v>8</v>
      </c>
      <c r="E43" s="4">
        <v>2500</v>
      </c>
      <c r="F43" s="2">
        <v>6</v>
      </c>
      <c r="G43" s="6">
        <f t="shared" si="0"/>
        <v>15000</v>
      </c>
      <c r="H43" s="5">
        <v>0.1</v>
      </c>
      <c r="I43" s="7">
        <f t="shared" si="1"/>
        <v>13500</v>
      </c>
      <c r="J43" s="4">
        <v>1765.5</v>
      </c>
      <c r="K43" s="4">
        <f t="shared" si="2"/>
        <v>10593</v>
      </c>
      <c r="L43" s="8">
        <f t="shared" si="3"/>
        <v>2907</v>
      </c>
    </row>
    <row r="44" spans="1:12" x14ac:dyDescent="0.35">
      <c r="A44" s="2">
        <v>43</v>
      </c>
      <c r="B44" s="3">
        <v>45700</v>
      </c>
      <c r="C44" s="2" t="s">
        <v>52</v>
      </c>
      <c r="D44" s="2" t="s">
        <v>8</v>
      </c>
      <c r="E44" s="4">
        <v>2500</v>
      </c>
      <c r="F44" s="2">
        <v>4</v>
      </c>
      <c r="G44" s="6">
        <f t="shared" si="0"/>
        <v>10000</v>
      </c>
      <c r="H44" s="5">
        <v>0.15</v>
      </c>
      <c r="I44" s="7">
        <f t="shared" si="1"/>
        <v>8500</v>
      </c>
      <c r="J44" s="4">
        <v>1187.5999999999999</v>
      </c>
      <c r="K44" s="4">
        <f t="shared" si="2"/>
        <v>4750.3999999999996</v>
      </c>
      <c r="L44" s="8">
        <f t="shared" si="3"/>
        <v>3749.6000000000004</v>
      </c>
    </row>
    <row r="45" spans="1:12" x14ac:dyDescent="0.35">
      <c r="A45" s="2">
        <v>44</v>
      </c>
      <c r="B45" s="3">
        <v>45701</v>
      </c>
      <c r="C45" s="2" t="s">
        <v>53</v>
      </c>
      <c r="D45" s="2" t="s">
        <v>8</v>
      </c>
      <c r="E45" s="4">
        <v>2200</v>
      </c>
      <c r="F45" s="2">
        <v>5</v>
      </c>
      <c r="G45" s="6">
        <f t="shared" si="0"/>
        <v>11000</v>
      </c>
      <c r="H45" s="5">
        <v>0.1</v>
      </c>
      <c r="I45" s="7">
        <f t="shared" si="1"/>
        <v>9900</v>
      </c>
      <c r="J45" s="4">
        <v>1490.7</v>
      </c>
      <c r="K45" s="4">
        <f t="shared" si="2"/>
        <v>7453.5</v>
      </c>
      <c r="L45" s="8">
        <f t="shared" si="3"/>
        <v>2446.5</v>
      </c>
    </row>
    <row r="46" spans="1:12" x14ac:dyDescent="0.35">
      <c r="A46" s="2">
        <v>45</v>
      </c>
      <c r="B46" s="3">
        <v>45702</v>
      </c>
      <c r="C46" s="2" t="s">
        <v>54</v>
      </c>
      <c r="D46" s="2" t="s">
        <v>8</v>
      </c>
      <c r="E46" s="4">
        <v>1000</v>
      </c>
      <c r="F46" s="2">
        <v>3</v>
      </c>
      <c r="G46" s="6">
        <f t="shared" si="0"/>
        <v>3000</v>
      </c>
      <c r="H46" s="5">
        <v>0</v>
      </c>
      <c r="I46" s="7">
        <f t="shared" si="1"/>
        <v>3000</v>
      </c>
      <c r="J46" s="4">
        <v>492.8</v>
      </c>
      <c r="K46" s="4">
        <f t="shared" si="2"/>
        <v>1478.4</v>
      </c>
      <c r="L46" s="8">
        <f t="shared" si="3"/>
        <v>1521.6</v>
      </c>
    </row>
    <row r="47" spans="1:12" x14ac:dyDescent="0.35">
      <c r="A47" s="2">
        <v>46</v>
      </c>
      <c r="B47" s="3">
        <v>45703</v>
      </c>
      <c r="C47" s="2" t="s">
        <v>55</v>
      </c>
      <c r="D47" s="2" t="s">
        <v>8</v>
      </c>
      <c r="E47" s="4">
        <v>1200.1500000000001</v>
      </c>
      <c r="F47" s="2">
        <v>5</v>
      </c>
      <c r="G47" s="6">
        <f t="shared" si="0"/>
        <v>6000.75</v>
      </c>
      <c r="H47" s="5">
        <v>0.15</v>
      </c>
      <c r="I47" s="7">
        <f t="shared" si="1"/>
        <v>5100.6374999999998</v>
      </c>
      <c r="J47" s="4">
        <v>597.1</v>
      </c>
      <c r="K47" s="4">
        <f t="shared" si="2"/>
        <v>2985.5</v>
      </c>
      <c r="L47" s="8">
        <f t="shared" si="3"/>
        <v>2115.1374999999998</v>
      </c>
    </row>
    <row r="48" spans="1:12" x14ac:dyDescent="0.35">
      <c r="A48" s="2">
        <v>47</v>
      </c>
      <c r="B48" s="3">
        <v>45704</v>
      </c>
      <c r="C48" s="2" t="s">
        <v>56</v>
      </c>
      <c r="D48" s="2" t="s">
        <v>40</v>
      </c>
      <c r="E48" s="4">
        <v>450</v>
      </c>
      <c r="F48" s="2">
        <v>8</v>
      </c>
      <c r="G48" s="6">
        <f t="shared" si="0"/>
        <v>3600</v>
      </c>
      <c r="H48" s="5">
        <v>0.1</v>
      </c>
      <c r="I48" s="7">
        <f t="shared" si="1"/>
        <v>3240</v>
      </c>
      <c r="J48" s="4">
        <v>248.2</v>
      </c>
      <c r="K48" s="4">
        <f t="shared" si="2"/>
        <v>1985.6</v>
      </c>
      <c r="L48" s="8">
        <f t="shared" si="3"/>
        <v>1254.4000000000001</v>
      </c>
    </row>
    <row r="49" spans="1:12" x14ac:dyDescent="0.35">
      <c r="A49" s="2">
        <v>48</v>
      </c>
      <c r="B49" s="3">
        <v>45705</v>
      </c>
      <c r="C49" s="2" t="s">
        <v>57</v>
      </c>
      <c r="D49" s="2" t="s">
        <v>40</v>
      </c>
      <c r="E49" s="4">
        <v>400</v>
      </c>
      <c r="F49" s="2">
        <v>4</v>
      </c>
      <c r="G49" s="6">
        <f t="shared" si="0"/>
        <v>1600</v>
      </c>
      <c r="H49" s="5">
        <v>0.05</v>
      </c>
      <c r="I49" s="7">
        <f t="shared" si="1"/>
        <v>1520</v>
      </c>
      <c r="J49" s="4">
        <v>205.8</v>
      </c>
      <c r="K49" s="4">
        <f t="shared" si="2"/>
        <v>823.2</v>
      </c>
      <c r="L49" s="8">
        <f t="shared" si="3"/>
        <v>696.8</v>
      </c>
    </row>
    <row r="50" spans="1:12" x14ac:dyDescent="0.35">
      <c r="A50" s="2">
        <v>49</v>
      </c>
      <c r="B50" s="3">
        <v>45706</v>
      </c>
      <c r="C50" s="2" t="s">
        <v>58</v>
      </c>
      <c r="D50" s="2" t="s">
        <v>40</v>
      </c>
      <c r="E50" s="4">
        <v>800</v>
      </c>
      <c r="F50" s="2">
        <v>3</v>
      </c>
      <c r="G50" s="6">
        <f t="shared" si="0"/>
        <v>2400</v>
      </c>
      <c r="H50" s="5">
        <v>0.1</v>
      </c>
      <c r="I50" s="7">
        <f t="shared" si="1"/>
        <v>2160</v>
      </c>
      <c r="J50" s="4">
        <v>507.3</v>
      </c>
      <c r="K50" s="4">
        <f t="shared" si="2"/>
        <v>1521.9</v>
      </c>
      <c r="L50" s="8">
        <f t="shared" si="3"/>
        <v>638.09999999999991</v>
      </c>
    </row>
    <row r="51" spans="1:12" x14ac:dyDescent="0.35">
      <c r="A51" s="2">
        <v>50</v>
      </c>
      <c r="B51" s="3">
        <v>45707</v>
      </c>
      <c r="C51" s="2" t="s">
        <v>59</v>
      </c>
      <c r="D51" s="2" t="s">
        <v>40</v>
      </c>
      <c r="E51" s="4">
        <v>600</v>
      </c>
      <c r="F51" s="2">
        <v>6</v>
      </c>
      <c r="G51" s="6">
        <f t="shared" si="0"/>
        <v>3600</v>
      </c>
      <c r="H51" s="5">
        <v>0.15</v>
      </c>
      <c r="I51" s="7">
        <f t="shared" si="1"/>
        <v>3060</v>
      </c>
      <c r="J51" s="4">
        <v>299.39999999999998</v>
      </c>
      <c r="K51" s="4">
        <f t="shared" si="2"/>
        <v>1796.3999999999999</v>
      </c>
      <c r="L51" s="8">
        <f t="shared" si="3"/>
        <v>1263.6000000000001</v>
      </c>
    </row>
    <row r="52" spans="1:12" x14ac:dyDescent="0.35">
      <c r="A52" s="2">
        <v>51</v>
      </c>
      <c r="B52" s="3">
        <v>45708</v>
      </c>
      <c r="C52" s="2" t="s">
        <v>60</v>
      </c>
      <c r="D52" s="2" t="s">
        <v>8</v>
      </c>
      <c r="E52" s="4">
        <v>1500</v>
      </c>
      <c r="F52" s="2">
        <v>3</v>
      </c>
      <c r="G52" s="6">
        <f t="shared" si="0"/>
        <v>4500</v>
      </c>
      <c r="H52" s="5">
        <v>0</v>
      </c>
      <c r="I52" s="7">
        <f t="shared" si="1"/>
        <v>4500</v>
      </c>
      <c r="J52" s="4">
        <v>812.8</v>
      </c>
      <c r="K52" s="4">
        <f t="shared" si="2"/>
        <v>2438.3999999999996</v>
      </c>
      <c r="L52" s="8">
        <f t="shared" si="3"/>
        <v>2061.6000000000004</v>
      </c>
    </row>
    <row r="53" spans="1:12" x14ac:dyDescent="0.35">
      <c r="A53" s="2">
        <v>52</v>
      </c>
      <c r="B53" s="3">
        <v>45709</v>
      </c>
      <c r="C53" s="2" t="s">
        <v>61</v>
      </c>
      <c r="D53" s="2" t="s">
        <v>8</v>
      </c>
      <c r="E53" s="4">
        <v>3500</v>
      </c>
      <c r="F53" s="2">
        <v>2</v>
      </c>
      <c r="G53" s="6">
        <f t="shared" si="0"/>
        <v>7000</v>
      </c>
      <c r="H53" s="5">
        <v>0.05</v>
      </c>
      <c r="I53" s="7">
        <f t="shared" si="1"/>
        <v>6650</v>
      </c>
      <c r="J53" s="4">
        <v>1800</v>
      </c>
      <c r="K53" s="4">
        <f t="shared" si="2"/>
        <v>3600</v>
      </c>
      <c r="L53" s="8">
        <f t="shared" si="3"/>
        <v>3050</v>
      </c>
    </row>
    <row r="54" spans="1:12" x14ac:dyDescent="0.35">
      <c r="A54" s="2">
        <v>53</v>
      </c>
      <c r="B54" s="3">
        <v>45710</v>
      </c>
      <c r="C54" s="2" t="s">
        <v>62</v>
      </c>
      <c r="D54" s="2" t="s">
        <v>8</v>
      </c>
      <c r="E54" s="4">
        <v>15000</v>
      </c>
      <c r="F54" s="2">
        <v>1</v>
      </c>
      <c r="G54" s="6">
        <f t="shared" si="0"/>
        <v>15000</v>
      </c>
      <c r="H54" s="5">
        <v>0.1</v>
      </c>
      <c r="I54" s="7">
        <f t="shared" si="1"/>
        <v>13500</v>
      </c>
      <c r="J54" s="4">
        <v>8023.6</v>
      </c>
      <c r="K54" s="4">
        <f t="shared" si="2"/>
        <v>8023.6</v>
      </c>
      <c r="L54" s="8">
        <f t="shared" si="3"/>
        <v>5476.4</v>
      </c>
    </row>
    <row r="55" spans="1:12" x14ac:dyDescent="0.35">
      <c r="A55" s="2">
        <v>54</v>
      </c>
      <c r="B55" s="3">
        <v>45711</v>
      </c>
      <c r="C55" s="2" t="s">
        <v>63</v>
      </c>
      <c r="D55" s="2" t="s">
        <v>8</v>
      </c>
      <c r="E55" s="4">
        <v>2200</v>
      </c>
      <c r="F55" s="2">
        <v>4</v>
      </c>
      <c r="G55" s="6">
        <f t="shared" si="0"/>
        <v>8800</v>
      </c>
      <c r="H55" s="5">
        <v>0.15</v>
      </c>
      <c r="I55" s="7">
        <f t="shared" si="1"/>
        <v>7480</v>
      </c>
      <c r="J55" s="4">
        <v>1498.3</v>
      </c>
      <c r="K55" s="4">
        <f t="shared" si="2"/>
        <v>5993.2</v>
      </c>
      <c r="L55" s="8">
        <f t="shared" si="3"/>
        <v>1486.8000000000002</v>
      </c>
    </row>
    <row r="56" spans="1:12" x14ac:dyDescent="0.35">
      <c r="A56" s="2">
        <v>55</v>
      </c>
      <c r="B56" s="3">
        <v>45712</v>
      </c>
      <c r="C56" s="2" t="s">
        <v>64</v>
      </c>
      <c r="D56" s="2" t="s">
        <v>8</v>
      </c>
      <c r="E56" s="4">
        <v>2500</v>
      </c>
      <c r="F56" s="2">
        <v>6</v>
      </c>
      <c r="G56" s="6">
        <f t="shared" si="0"/>
        <v>15000</v>
      </c>
      <c r="H56" s="5">
        <v>0.05</v>
      </c>
      <c r="I56" s="7">
        <f t="shared" si="1"/>
        <v>14250</v>
      </c>
      <c r="J56" s="4">
        <v>1221.75</v>
      </c>
      <c r="K56" s="4">
        <f t="shared" si="2"/>
        <v>7330.5</v>
      </c>
      <c r="L56" s="8">
        <f t="shared" si="3"/>
        <v>6919.5</v>
      </c>
    </row>
    <row r="57" spans="1:12" x14ac:dyDescent="0.35">
      <c r="A57" s="2">
        <v>56</v>
      </c>
      <c r="B57" s="3">
        <v>45713</v>
      </c>
      <c r="C57" s="2" t="s">
        <v>65</v>
      </c>
      <c r="D57" s="2" t="s">
        <v>8</v>
      </c>
      <c r="E57" s="4">
        <v>3500</v>
      </c>
      <c r="F57" s="2">
        <v>5</v>
      </c>
      <c r="G57" s="6">
        <f t="shared" si="0"/>
        <v>17500</v>
      </c>
      <c r="H57" s="5">
        <v>0.1</v>
      </c>
      <c r="I57" s="7">
        <f t="shared" si="1"/>
        <v>15750</v>
      </c>
      <c r="J57" s="4">
        <v>2190.5</v>
      </c>
      <c r="K57" s="4">
        <f t="shared" si="2"/>
        <v>10952.5</v>
      </c>
      <c r="L57" s="8">
        <f t="shared" si="3"/>
        <v>4797.5</v>
      </c>
    </row>
    <row r="58" spans="1:12" x14ac:dyDescent="0.35">
      <c r="A58" s="2">
        <v>57</v>
      </c>
      <c r="B58" s="3">
        <v>45714</v>
      </c>
      <c r="C58" s="2" t="s">
        <v>66</v>
      </c>
      <c r="D58" s="2" t="s">
        <v>8</v>
      </c>
      <c r="E58" s="4">
        <v>1299.1500000000001</v>
      </c>
      <c r="F58" s="2">
        <v>7</v>
      </c>
      <c r="G58" s="6">
        <f t="shared" si="0"/>
        <v>9094.0500000000011</v>
      </c>
      <c r="H58" s="5">
        <v>0.15</v>
      </c>
      <c r="I58" s="7">
        <f t="shared" si="1"/>
        <v>7729.942500000001</v>
      </c>
      <c r="J58" s="4">
        <v>810.8</v>
      </c>
      <c r="K58" s="4">
        <f t="shared" si="2"/>
        <v>5675.5999999999995</v>
      </c>
      <c r="L58" s="8">
        <f t="shared" si="3"/>
        <v>2054.3425000000016</v>
      </c>
    </row>
    <row r="59" spans="1:12" x14ac:dyDescent="0.35">
      <c r="A59" s="2">
        <v>58</v>
      </c>
      <c r="B59" s="3">
        <v>45715</v>
      </c>
      <c r="C59" s="2" t="s">
        <v>67</v>
      </c>
      <c r="D59" s="2" t="s">
        <v>8</v>
      </c>
      <c r="E59" s="4">
        <v>4000</v>
      </c>
      <c r="F59" s="2">
        <v>3</v>
      </c>
      <c r="G59" s="6">
        <f t="shared" si="0"/>
        <v>12000</v>
      </c>
      <c r="H59" s="5">
        <v>0</v>
      </c>
      <c r="I59" s="7">
        <f t="shared" si="1"/>
        <v>12000</v>
      </c>
      <c r="J59" s="4">
        <v>2690.25</v>
      </c>
      <c r="K59" s="4">
        <f t="shared" si="2"/>
        <v>8070.75</v>
      </c>
      <c r="L59" s="8">
        <f t="shared" si="3"/>
        <v>3929.25</v>
      </c>
    </row>
    <row r="60" spans="1:12" x14ac:dyDescent="0.35">
      <c r="A60" s="2">
        <v>59</v>
      </c>
      <c r="B60" s="3">
        <v>45716</v>
      </c>
      <c r="C60" s="2" t="s">
        <v>68</v>
      </c>
      <c r="D60" s="2" t="s">
        <v>8</v>
      </c>
      <c r="E60" s="4">
        <v>950.5</v>
      </c>
      <c r="F60" s="2">
        <v>4</v>
      </c>
      <c r="G60" s="6">
        <f t="shared" si="0"/>
        <v>3802</v>
      </c>
      <c r="H60" s="5">
        <v>0.05</v>
      </c>
      <c r="I60" s="7">
        <f t="shared" si="1"/>
        <v>3611.8999999999996</v>
      </c>
      <c r="J60" s="4">
        <v>399.4</v>
      </c>
      <c r="K60" s="4">
        <f t="shared" si="2"/>
        <v>1597.6</v>
      </c>
      <c r="L60" s="8">
        <f t="shared" si="3"/>
        <v>2014.2999999999997</v>
      </c>
    </row>
    <row r="61" spans="1:12" x14ac:dyDescent="0.35">
      <c r="A61" s="2">
        <v>60</v>
      </c>
      <c r="B61" s="3">
        <v>45717</v>
      </c>
      <c r="C61" s="2" t="s">
        <v>69</v>
      </c>
      <c r="D61" s="2" t="s">
        <v>8</v>
      </c>
      <c r="E61" s="4">
        <v>7000</v>
      </c>
      <c r="F61" s="2">
        <v>2</v>
      </c>
      <c r="G61" s="6">
        <f t="shared" si="0"/>
        <v>14000</v>
      </c>
      <c r="H61" s="5">
        <v>0.1</v>
      </c>
      <c r="I61" s="7">
        <f t="shared" si="1"/>
        <v>12600</v>
      </c>
      <c r="J61" s="4">
        <v>2490.9899999999998</v>
      </c>
      <c r="K61" s="4">
        <f t="shared" si="2"/>
        <v>4981.9799999999996</v>
      </c>
      <c r="L61" s="8">
        <f t="shared" si="3"/>
        <v>7618.02</v>
      </c>
    </row>
    <row r="62" spans="1:12" x14ac:dyDescent="0.35">
      <c r="A62" s="2">
        <v>61</v>
      </c>
      <c r="B62" s="3">
        <v>45718</v>
      </c>
      <c r="C62" s="2" t="s">
        <v>70</v>
      </c>
      <c r="D62" s="2" t="s">
        <v>8</v>
      </c>
      <c r="E62" s="4">
        <v>3000</v>
      </c>
      <c r="F62" s="2">
        <v>5</v>
      </c>
      <c r="G62" s="6">
        <f t="shared" si="0"/>
        <v>15000</v>
      </c>
      <c r="H62" s="5">
        <v>0.05</v>
      </c>
      <c r="I62" s="7">
        <f t="shared" si="1"/>
        <v>14250</v>
      </c>
      <c r="J62" s="4">
        <v>1788.3</v>
      </c>
      <c r="K62" s="4">
        <f t="shared" si="2"/>
        <v>8941.5</v>
      </c>
      <c r="L62" s="8">
        <f t="shared" si="3"/>
        <v>5308.5</v>
      </c>
    </row>
    <row r="63" spans="1:12" x14ac:dyDescent="0.35">
      <c r="A63" s="2">
        <v>62</v>
      </c>
      <c r="B63" s="3">
        <v>45719</v>
      </c>
      <c r="C63" s="2" t="s">
        <v>71</v>
      </c>
      <c r="D63" s="2" t="s">
        <v>8</v>
      </c>
      <c r="E63" s="4">
        <v>3000</v>
      </c>
      <c r="F63" s="2">
        <v>3</v>
      </c>
      <c r="G63" s="6">
        <f t="shared" si="0"/>
        <v>9000</v>
      </c>
      <c r="H63" s="5">
        <v>0.1</v>
      </c>
      <c r="I63" s="7">
        <f t="shared" si="1"/>
        <v>8100</v>
      </c>
      <c r="J63" s="4">
        <v>1609.99</v>
      </c>
      <c r="K63" s="4">
        <f t="shared" si="2"/>
        <v>4829.97</v>
      </c>
      <c r="L63" s="8">
        <f t="shared" si="3"/>
        <v>3270.0299999999997</v>
      </c>
    </row>
    <row r="64" spans="1:12" x14ac:dyDescent="0.35">
      <c r="A64" s="2">
        <v>63</v>
      </c>
      <c r="B64" s="3">
        <v>45720</v>
      </c>
      <c r="C64" s="2" t="s">
        <v>72</v>
      </c>
      <c r="D64" s="2" t="s">
        <v>8</v>
      </c>
      <c r="E64" s="4">
        <v>3200</v>
      </c>
      <c r="F64" s="2">
        <v>2</v>
      </c>
      <c r="G64" s="6">
        <f t="shared" si="0"/>
        <v>6400</v>
      </c>
      <c r="H64" s="5">
        <v>0.15</v>
      </c>
      <c r="I64" s="7">
        <f t="shared" si="1"/>
        <v>5440</v>
      </c>
      <c r="J64" s="4">
        <v>2396.6999999999998</v>
      </c>
      <c r="K64" s="4">
        <f t="shared" si="2"/>
        <v>4793.3999999999996</v>
      </c>
      <c r="L64" s="8">
        <f t="shared" si="3"/>
        <v>646.60000000000036</v>
      </c>
    </row>
    <row r="65" spans="1:12" x14ac:dyDescent="0.35">
      <c r="A65" s="2">
        <v>64</v>
      </c>
      <c r="B65" s="3">
        <v>45721</v>
      </c>
      <c r="C65" s="2" t="s">
        <v>73</v>
      </c>
      <c r="D65" s="2" t="s">
        <v>8</v>
      </c>
      <c r="E65" s="4">
        <v>450</v>
      </c>
      <c r="F65" s="2">
        <v>10</v>
      </c>
      <c r="G65" s="6">
        <f t="shared" si="0"/>
        <v>4500</v>
      </c>
      <c r="H65" s="5">
        <v>0.05</v>
      </c>
      <c r="I65" s="7">
        <f t="shared" si="1"/>
        <v>4275</v>
      </c>
      <c r="J65" s="4">
        <v>148.6</v>
      </c>
      <c r="K65" s="4">
        <f t="shared" si="2"/>
        <v>1486</v>
      </c>
      <c r="L65" s="8">
        <f t="shared" si="3"/>
        <v>2789</v>
      </c>
    </row>
    <row r="66" spans="1:12" x14ac:dyDescent="0.35">
      <c r="A66" s="2">
        <v>65</v>
      </c>
      <c r="B66" s="3">
        <v>45722</v>
      </c>
      <c r="C66" s="2" t="s">
        <v>74</v>
      </c>
      <c r="D66" s="2" t="s">
        <v>8</v>
      </c>
      <c r="E66" s="4">
        <v>700</v>
      </c>
      <c r="F66" s="2">
        <v>5</v>
      </c>
      <c r="G66" s="6">
        <f t="shared" si="0"/>
        <v>3500</v>
      </c>
      <c r="H66" s="5">
        <v>0</v>
      </c>
      <c r="I66" s="7">
        <f t="shared" si="1"/>
        <v>3500</v>
      </c>
      <c r="J66" s="4">
        <v>298.8</v>
      </c>
      <c r="K66" s="4">
        <f t="shared" si="2"/>
        <v>1494</v>
      </c>
      <c r="L66" s="8">
        <f t="shared" si="3"/>
        <v>2006</v>
      </c>
    </row>
    <row r="67" spans="1:12" x14ac:dyDescent="0.35">
      <c r="A67" s="2">
        <v>66</v>
      </c>
      <c r="B67" s="3">
        <v>45723</v>
      </c>
      <c r="C67" s="2" t="s">
        <v>58</v>
      </c>
      <c r="D67" s="2" t="s">
        <v>40</v>
      </c>
      <c r="E67" s="4">
        <v>1200</v>
      </c>
      <c r="F67" s="2">
        <v>6</v>
      </c>
      <c r="G67" s="6">
        <f t="shared" ref="G67:G101" si="4">E67*F67</f>
        <v>7200</v>
      </c>
      <c r="H67" s="5">
        <v>0.1</v>
      </c>
      <c r="I67" s="7">
        <f t="shared" ref="I67:I101" si="5">G67*(1-H67)</f>
        <v>6480</v>
      </c>
      <c r="J67" s="4">
        <v>401.9</v>
      </c>
      <c r="K67" s="4">
        <f t="shared" ref="K67:K101" si="6">J67*F67</f>
        <v>2411.3999999999996</v>
      </c>
      <c r="L67" s="8">
        <f t="shared" ref="L67:L101" si="7">I67-K67</f>
        <v>4068.6000000000004</v>
      </c>
    </row>
    <row r="68" spans="1:12" x14ac:dyDescent="0.35">
      <c r="A68" s="2">
        <v>67</v>
      </c>
      <c r="B68" s="3">
        <v>45724</v>
      </c>
      <c r="C68" s="2" t="s">
        <v>75</v>
      </c>
      <c r="D68" s="2" t="s">
        <v>40</v>
      </c>
      <c r="E68" s="4">
        <v>1100</v>
      </c>
      <c r="F68" s="2">
        <v>4</v>
      </c>
      <c r="G68" s="6">
        <f t="shared" si="4"/>
        <v>4400</v>
      </c>
      <c r="H68" s="5">
        <v>0</v>
      </c>
      <c r="I68" s="7">
        <f t="shared" si="5"/>
        <v>4400</v>
      </c>
      <c r="J68" s="4">
        <v>603.1</v>
      </c>
      <c r="K68" s="4">
        <f t="shared" si="6"/>
        <v>2412.4</v>
      </c>
      <c r="L68" s="8">
        <f t="shared" si="7"/>
        <v>1987.6</v>
      </c>
    </row>
    <row r="69" spans="1:12" x14ac:dyDescent="0.35">
      <c r="A69" s="2">
        <v>68</v>
      </c>
      <c r="B69" s="3">
        <v>45725</v>
      </c>
      <c r="C69" s="2" t="s">
        <v>76</v>
      </c>
      <c r="D69" s="2" t="s">
        <v>40</v>
      </c>
      <c r="E69" s="4">
        <v>900</v>
      </c>
      <c r="F69" s="2">
        <v>5</v>
      </c>
      <c r="G69" s="6">
        <f t="shared" si="4"/>
        <v>4500</v>
      </c>
      <c r="H69" s="5">
        <v>0.05</v>
      </c>
      <c r="I69" s="7">
        <f t="shared" si="5"/>
        <v>4275</v>
      </c>
      <c r="J69" s="4">
        <v>447.3</v>
      </c>
      <c r="K69" s="4">
        <f t="shared" si="6"/>
        <v>2236.5</v>
      </c>
      <c r="L69" s="8">
        <f t="shared" si="7"/>
        <v>2038.5</v>
      </c>
    </row>
    <row r="70" spans="1:12" x14ac:dyDescent="0.35">
      <c r="A70" s="2">
        <v>69</v>
      </c>
      <c r="B70" s="3">
        <v>45726</v>
      </c>
      <c r="C70" s="2" t="s">
        <v>77</v>
      </c>
      <c r="D70" s="2" t="s">
        <v>40</v>
      </c>
      <c r="E70" s="4">
        <v>1000</v>
      </c>
      <c r="F70" s="2">
        <v>6</v>
      </c>
      <c r="G70" s="6">
        <f t="shared" si="4"/>
        <v>6000</v>
      </c>
      <c r="H70" s="5">
        <v>0.1</v>
      </c>
      <c r="I70" s="7">
        <f t="shared" si="5"/>
        <v>5400</v>
      </c>
      <c r="J70" s="4">
        <v>499.5</v>
      </c>
      <c r="K70" s="4">
        <f t="shared" si="6"/>
        <v>2997</v>
      </c>
      <c r="L70" s="8">
        <f t="shared" si="7"/>
        <v>2403</v>
      </c>
    </row>
    <row r="71" spans="1:12" x14ac:dyDescent="0.35">
      <c r="A71" s="2">
        <v>70</v>
      </c>
      <c r="B71" s="3">
        <v>45727</v>
      </c>
      <c r="C71" s="2" t="s">
        <v>78</v>
      </c>
      <c r="D71" s="2" t="s">
        <v>40</v>
      </c>
      <c r="E71" s="4">
        <v>120.15</v>
      </c>
      <c r="F71" s="2">
        <v>8</v>
      </c>
      <c r="G71" s="6">
        <f t="shared" si="4"/>
        <v>961.2</v>
      </c>
      <c r="H71" s="5">
        <v>0.15</v>
      </c>
      <c r="I71" s="7">
        <f t="shared" si="5"/>
        <v>817.02</v>
      </c>
      <c r="J71" s="4">
        <v>83.2</v>
      </c>
      <c r="K71" s="4">
        <f t="shared" si="6"/>
        <v>665.6</v>
      </c>
      <c r="L71" s="8">
        <f t="shared" si="7"/>
        <v>151.41999999999996</v>
      </c>
    </row>
    <row r="72" spans="1:12" x14ac:dyDescent="0.35">
      <c r="A72" s="2">
        <v>71</v>
      </c>
      <c r="B72" s="3">
        <v>45728</v>
      </c>
      <c r="C72" s="2" t="s">
        <v>79</v>
      </c>
      <c r="D72" s="2" t="s">
        <v>40</v>
      </c>
      <c r="E72" s="4">
        <v>550</v>
      </c>
      <c r="F72" s="2">
        <v>3</v>
      </c>
      <c r="G72" s="6">
        <f t="shared" si="4"/>
        <v>1650</v>
      </c>
      <c r="H72" s="5">
        <v>0.05</v>
      </c>
      <c r="I72" s="7">
        <f t="shared" si="5"/>
        <v>1567.5</v>
      </c>
      <c r="J72" s="4">
        <v>299.99</v>
      </c>
      <c r="K72" s="4">
        <f t="shared" si="6"/>
        <v>899.97</v>
      </c>
      <c r="L72" s="8">
        <f t="shared" si="7"/>
        <v>667.53</v>
      </c>
    </row>
    <row r="73" spans="1:12" x14ac:dyDescent="0.35">
      <c r="A73" s="2">
        <v>72</v>
      </c>
      <c r="B73" s="3">
        <v>45729</v>
      </c>
      <c r="C73" s="2" t="s">
        <v>80</v>
      </c>
      <c r="D73" s="2" t="s">
        <v>40</v>
      </c>
      <c r="E73" s="4">
        <v>350</v>
      </c>
      <c r="F73" s="2">
        <v>6</v>
      </c>
      <c r="G73" s="6">
        <f t="shared" si="4"/>
        <v>2100</v>
      </c>
      <c r="H73" s="5">
        <v>0.1</v>
      </c>
      <c r="I73" s="7">
        <f t="shared" si="5"/>
        <v>1890</v>
      </c>
      <c r="J73" s="4">
        <v>157.30000000000001</v>
      </c>
      <c r="K73" s="4">
        <f t="shared" si="6"/>
        <v>943.80000000000007</v>
      </c>
      <c r="L73" s="8">
        <f t="shared" si="7"/>
        <v>946.19999999999993</v>
      </c>
    </row>
    <row r="74" spans="1:12" x14ac:dyDescent="0.35">
      <c r="A74" s="2">
        <v>73</v>
      </c>
      <c r="B74" s="3">
        <v>45730</v>
      </c>
      <c r="C74" s="2" t="s">
        <v>81</v>
      </c>
      <c r="D74" s="2" t="s">
        <v>40</v>
      </c>
      <c r="E74" s="4">
        <v>550</v>
      </c>
      <c r="F74" s="2">
        <v>4</v>
      </c>
      <c r="G74" s="6">
        <f t="shared" si="4"/>
        <v>2200</v>
      </c>
      <c r="H74" s="5">
        <v>0.05</v>
      </c>
      <c r="I74" s="7">
        <f t="shared" si="5"/>
        <v>2090</v>
      </c>
      <c r="J74" s="4">
        <v>249.4</v>
      </c>
      <c r="K74" s="4">
        <f t="shared" si="6"/>
        <v>997.6</v>
      </c>
      <c r="L74" s="8">
        <f t="shared" si="7"/>
        <v>1092.4000000000001</v>
      </c>
    </row>
    <row r="75" spans="1:12" x14ac:dyDescent="0.35">
      <c r="A75" s="2">
        <v>74</v>
      </c>
      <c r="B75" s="3">
        <v>45731</v>
      </c>
      <c r="C75" s="2" t="s">
        <v>82</v>
      </c>
      <c r="D75" s="2" t="s">
        <v>40</v>
      </c>
      <c r="E75" s="4">
        <v>600</v>
      </c>
      <c r="F75" s="2">
        <v>7</v>
      </c>
      <c r="G75" s="6">
        <f t="shared" si="4"/>
        <v>4200</v>
      </c>
      <c r="H75" s="5">
        <v>0</v>
      </c>
      <c r="I75" s="7">
        <f t="shared" si="5"/>
        <v>4200</v>
      </c>
      <c r="J75" s="4">
        <v>296.89999999999998</v>
      </c>
      <c r="K75" s="4">
        <f t="shared" si="6"/>
        <v>2078.2999999999997</v>
      </c>
      <c r="L75" s="8">
        <f t="shared" si="7"/>
        <v>2121.7000000000003</v>
      </c>
    </row>
    <row r="76" spans="1:12" x14ac:dyDescent="0.35">
      <c r="A76" s="2">
        <v>75</v>
      </c>
      <c r="B76" s="3">
        <v>45732</v>
      </c>
      <c r="C76" s="2" t="s">
        <v>83</v>
      </c>
      <c r="D76" s="2" t="s">
        <v>40</v>
      </c>
      <c r="E76" s="4">
        <v>950</v>
      </c>
      <c r="F76" s="2">
        <v>3</v>
      </c>
      <c r="G76" s="6">
        <f t="shared" si="4"/>
        <v>2850</v>
      </c>
      <c r="H76" s="5">
        <v>0.15</v>
      </c>
      <c r="I76" s="7">
        <f t="shared" si="5"/>
        <v>2422.5</v>
      </c>
      <c r="J76" s="4">
        <v>505.2</v>
      </c>
      <c r="K76" s="4">
        <f t="shared" si="6"/>
        <v>1515.6</v>
      </c>
      <c r="L76" s="8">
        <f t="shared" si="7"/>
        <v>906.90000000000009</v>
      </c>
    </row>
    <row r="77" spans="1:12" x14ac:dyDescent="0.35">
      <c r="A77" s="2">
        <v>76</v>
      </c>
      <c r="B77" s="3">
        <v>45733</v>
      </c>
      <c r="C77" s="2" t="s">
        <v>84</v>
      </c>
      <c r="D77" s="2" t="s">
        <v>40</v>
      </c>
      <c r="E77" s="4">
        <v>300</v>
      </c>
      <c r="F77" s="2">
        <v>5</v>
      </c>
      <c r="G77" s="6">
        <f t="shared" si="4"/>
        <v>1500</v>
      </c>
      <c r="H77" s="5">
        <v>0</v>
      </c>
      <c r="I77" s="7">
        <f t="shared" si="5"/>
        <v>1500</v>
      </c>
      <c r="J77" s="4">
        <v>199.9</v>
      </c>
      <c r="K77" s="4">
        <f t="shared" si="6"/>
        <v>999.5</v>
      </c>
      <c r="L77" s="8">
        <f t="shared" si="7"/>
        <v>500.5</v>
      </c>
    </row>
    <row r="78" spans="1:12" x14ac:dyDescent="0.35">
      <c r="A78" s="2">
        <v>77</v>
      </c>
      <c r="B78" s="3">
        <v>45734</v>
      </c>
      <c r="C78" s="2" t="s">
        <v>85</v>
      </c>
      <c r="D78" s="2" t="s">
        <v>40</v>
      </c>
      <c r="E78" s="4">
        <v>400</v>
      </c>
      <c r="F78" s="2">
        <v>6</v>
      </c>
      <c r="G78" s="6">
        <f t="shared" si="4"/>
        <v>2400</v>
      </c>
      <c r="H78" s="5">
        <v>0.1</v>
      </c>
      <c r="I78" s="7">
        <f t="shared" si="5"/>
        <v>2160</v>
      </c>
      <c r="J78" s="4">
        <v>182.5</v>
      </c>
      <c r="K78" s="4">
        <f t="shared" si="6"/>
        <v>1095</v>
      </c>
      <c r="L78" s="8">
        <f t="shared" si="7"/>
        <v>1065</v>
      </c>
    </row>
    <row r="79" spans="1:12" x14ac:dyDescent="0.35">
      <c r="A79" s="2">
        <v>78</v>
      </c>
      <c r="B79" s="3">
        <v>45735</v>
      </c>
      <c r="C79" s="2" t="s">
        <v>86</v>
      </c>
      <c r="D79" s="2" t="s">
        <v>40</v>
      </c>
      <c r="E79" s="4">
        <v>250</v>
      </c>
      <c r="F79" s="2">
        <v>8</v>
      </c>
      <c r="G79" s="6">
        <f t="shared" si="4"/>
        <v>2000</v>
      </c>
      <c r="H79" s="5">
        <v>0.05</v>
      </c>
      <c r="I79" s="7">
        <f t="shared" si="5"/>
        <v>1900</v>
      </c>
      <c r="J79" s="4">
        <v>121.4</v>
      </c>
      <c r="K79" s="4">
        <f t="shared" si="6"/>
        <v>971.2</v>
      </c>
      <c r="L79" s="8">
        <f t="shared" si="7"/>
        <v>928.8</v>
      </c>
    </row>
    <row r="80" spans="1:12" x14ac:dyDescent="0.35">
      <c r="A80" s="2">
        <v>79</v>
      </c>
      <c r="B80" s="3">
        <v>45736</v>
      </c>
      <c r="C80" s="2" t="s">
        <v>87</v>
      </c>
      <c r="D80" s="2" t="s">
        <v>40</v>
      </c>
      <c r="E80" s="4">
        <v>500</v>
      </c>
      <c r="F80" s="2">
        <v>5</v>
      </c>
      <c r="G80" s="6">
        <f t="shared" si="4"/>
        <v>2500</v>
      </c>
      <c r="H80" s="5">
        <v>0.15</v>
      </c>
      <c r="I80" s="7">
        <f t="shared" si="5"/>
        <v>2125</v>
      </c>
      <c r="J80" s="4">
        <v>202.6</v>
      </c>
      <c r="K80" s="4">
        <f t="shared" si="6"/>
        <v>1013</v>
      </c>
      <c r="L80" s="8">
        <f t="shared" si="7"/>
        <v>1112</v>
      </c>
    </row>
    <row r="81" spans="1:12" x14ac:dyDescent="0.35">
      <c r="A81" s="2">
        <v>80</v>
      </c>
      <c r="B81" s="3">
        <v>45737</v>
      </c>
      <c r="C81" s="2" t="s">
        <v>59</v>
      </c>
      <c r="D81" s="2" t="s">
        <v>40</v>
      </c>
      <c r="E81" s="4">
        <v>600</v>
      </c>
      <c r="F81" s="2">
        <v>2</v>
      </c>
      <c r="G81" s="6">
        <f t="shared" si="4"/>
        <v>1200</v>
      </c>
      <c r="H81" s="5">
        <v>0.2</v>
      </c>
      <c r="I81" s="7">
        <f t="shared" si="5"/>
        <v>960</v>
      </c>
      <c r="J81" s="4">
        <v>250.75</v>
      </c>
      <c r="K81" s="4">
        <f t="shared" si="6"/>
        <v>501.5</v>
      </c>
      <c r="L81" s="8">
        <f t="shared" si="7"/>
        <v>458.5</v>
      </c>
    </row>
    <row r="82" spans="1:12" x14ac:dyDescent="0.35">
      <c r="A82" s="2">
        <v>81</v>
      </c>
      <c r="B82" s="3">
        <v>45738</v>
      </c>
      <c r="C82" s="2" t="s">
        <v>88</v>
      </c>
      <c r="D82" s="2" t="s">
        <v>40</v>
      </c>
      <c r="E82" s="4">
        <v>400</v>
      </c>
      <c r="F82" s="2">
        <v>4</v>
      </c>
      <c r="G82" s="6">
        <f t="shared" si="4"/>
        <v>1600</v>
      </c>
      <c r="H82" s="5">
        <v>0.05</v>
      </c>
      <c r="I82" s="7">
        <f t="shared" si="5"/>
        <v>1520</v>
      </c>
      <c r="J82" s="4">
        <v>249.8</v>
      </c>
      <c r="K82" s="4">
        <f t="shared" si="6"/>
        <v>999.2</v>
      </c>
      <c r="L82" s="8">
        <f t="shared" si="7"/>
        <v>520.79999999999995</v>
      </c>
    </row>
    <row r="83" spans="1:12" x14ac:dyDescent="0.35">
      <c r="A83" s="2">
        <v>82</v>
      </c>
      <c r="B83" s="3">
        <v>45739</v>
      </c>
      <c r="C83" s="2" t="s">
        <v>89</v>
      </c>
      <c r="D83" s="2" t="s">
        <v>40</v>
      </c>
      <c r="E83" s="4">
        <v>450</v>
      </c>
      <c r="F83" s="2">
        <v>3</v>
      </c>
      <c r="G83" s="6">
        <f t="shared" si="4"/>
        <v>1350</v>
      </c>
      <c r="H83" s="5">
        <v>0</v>
      </c>
      <c r="I83" s="7">
        <f t="shared" si="5"/>
        <v>1350</v>
      </c>
      <c r="J83" s="4">
        <v>153</v>
      </c>
      <c r="K83" s="4">
        <f t="shared" si="6"/>
        <v>459</v>
      </c>
      <c r="L83" s="8">
        <f t="shared" si="7"/>
        <v>891</v>
      </c>
    </row>
    <row r="84" spans="1:12" x14ac:dyDescent="0.35">
      <c r="A84" s="2">
        <v>83</v>
      </c>
      <c r="B84" s="3">
        <v>45740</v>
      </c>
      <c r="C84" s="2" t="s">
        <v>90</v>
      </c>
      <c r="D84" s="2" t="s">
        <v>40</v>
      </c>
      <c r="E84" s="4">
        <v>300</v>
      </c>
      <c r="F84" s="2">
        <v>6</v>
      </c>
      <c r="G84" s="6">
        <f t="shared" si="4"/>
        <v>1800</v>
      </c>
      <c r="H84" s="5">
        <v>0.1</v>
      </c>
      <c r="I84" s="7">
        <f t="shared" si="5"/>
        <v>1620</v>
      </c>
      <c r="J84" s="4">
        <v>202.2</v>
      </c>
      <c r="K84" s="4">
        <f t="shared" si="6"/>
        <v>1213.1999999999998</v>
      </c>
      <c r="L84" s="8">
        <f t="shared" si="7"/>
        <v>406.80000000000018</v>
      </c>
    </row>
    <row r="85" spans="1:12" x14ac:dyDescent="0.35">
      <c r="A85" s="2">
        <v>84</v>
      </c>
      <c r="B85" s="3">
        <v>45741</v>
      </c>
      <c r="C85" s="2" t="s">
        <v>91</v>
      </c>
      <c r="D85" s="2" t="s">
        <v>40</v>
      </c>
      <c r="E85" s="4">
        <v>600</v>
      </c>
      <c r="F85" s="2">
        <v>5</v>
      </c>
      <c r="G85" s="6">
        <f t="shared" si="4"/>
        <v>3000</v>
      </c>
      <c r="H85" s="5">
        <v>0</v>
      </c>
      <c r="I85" s="7">
        <f t="shared" si="5"/>
        <v>3000</v>
      </c>
      <c r="J85" s="4">
        <v>309.89999999999998</v>
      </c>
      <c r="K85" s="4">
        <f t="shared" si="6"/>
        <v>1549.5</v>
      </c>
      <c r="L85" s="8">
        <f t="shared" si="7"/>
        <v>1450.5</v>
      </c>
    </row>
    <row r="86" spans="1:12" x14ac:dyDescent="0.35">
      <c r="A86" s="2">
        <v>85</v>
      </c>
      <c r="B86" s="3">
        <v>45742</v>
      </c>
      <c r="C86" s="2" t="s">
        <v>92</v>
      </c>
      <c r="D86" s="2" t="s">
        <v>40</v>
      </c>
      <c r="E86" s="4">
        <v>800</v>
      </c>
      <c r="F86" s="2">
        <v>3</v>
      </c>
      <c r="G86" s="6">
        <f t="shared" si="4"/>
        <v>2400</v>
      </c>
      <c r="H86" s="5">
        <v>0.05</v>
      </c>
      <c r="I86" s="7">
        <f t="shared" si="5"/>
        <v>2280</v>
      </c>
      <c r="J86" s="4">
        <v>349.5</v>
      </c>
      <c r="K86" s="4">
        <f t="shared" si="6"/>
        <v>1048.5</v>
      </c>
      <c r="L86" s="8">
        <f t="shared" si="7"/>
        <v>1231.5</v>
      </c>
    </row>
    <row r="87" spans="1:12" x14ac:dyDescent="0.35">
      <c r="A87" s="2">
        <v>86</v>
      </c>
      <c r="B87" s="3">
        <v>45743</v>
      </c>
      <c r="C87" s="2" t="s">
        <v>93</v>
      </c>
      <c r="D87" s="2" t="s">
        <v>40</v>
      </c>
      <c r="E87" s="4">
        <v>500</v>
      </c>
      <c r="F87" s="2">
        <v>7</v>
      </c>
      <c r="G87" s="6">
        <f t="shared" si="4"/>
        <v>3500</v>
      </c>
      <c r="H87" s="5">
        <v>0.1</v>
      </c>
      <c r="I87" s="7">
        <f t="shared" si="5"/>
        <v>3150</v>
      </c>
      <c r="J87" s="4">
        <v>198.2</v>
      </c>
      <c r="K87" s="4">
        <f t="shared" si="6"/>
        <v>1387.3999999999999</v>
      </c>
      <c r="L87" s="8">
        <f t="shared" si="7"/>
        <v>1762.6000000000001</v>
      </c>
    </row>
    <row r="88" spans="1:12" x14ac:dyDescent="0.35">
      <c r="A88" s="2">
        <v>87</v>
      </c>
      <c r="B88" s="3">
        <v>45744</v>
      </c>
      <c r="C88" s="2" t="s">
        <v>94</v>
      </c>
      <c r="D88" s="2" t="s">
        <v>40</v>
      </c>
      <c r="E88" s="4">
        <v>700</v>
      </c>
      <c r="F88" s="2">
        <v>2</v>
      </c>
      <c r="G88" s="6">
        <f t="shared" si="4"/>
        <v>1400</v>
      </c>
      <c r="H88" s="5">
        <v>0.15</v>
      </c>
      <c r="I88" s="7">
        <f t="shared" si="5"/>
        <v>1190</v>
      </c>
      <c r="J88" s="4">
        <v>401.6</v>
      </c>
      <c r="K88" s="4">
        <f t="shared" si="6"/>
        <v>803.2</v>
      </c>
      <c r="L88" s="8">
        <f t="shared" si="7"/>
        <v>386.79999999999995</v>
      </c>
    </row>
    <row r="89" spans="1:12" x14ac:dyDescent="0.35">
      <c r="A89" s="2">
        <v>88</v>
      </c>
      <c r="B89" s="3">
        <v>45745</v>
      </c>
      <c r="C89" s="2" t="s">
        <v>95</v>
      </c>
      <c r="D89" s="2" t="s">
        <v>40</v>
      </c>
      <c r="E89" s="4">
        <v>800</v>
      </c>
      <c r="F89" s="2">
        <v>5</v>
      </c>
      <c r="G89" s="6">
        <f t="shared" si="4"/>
        <v>4000</v>
      </c>
      <c r="H89" s="5">
        <v>0.2</v>
      </c>
      <c r="I89" s="7">
        <f t="shared" si="5"/>
        <v>3200</v>
      </c>
      <c r="J89" s="4">
        <v>298.10000000000002</v>
      </c>
      <c r="K89" s="4">
        <f t="shared" si="6"/>
        <v>1490.5</v>
      </c>
      <c r="L89" s="8">
        <f t="shared" si="7"/>
        <v>1709.5</v>
      </c>
    </row>
    <row r="90" spans="1:12" x14ac:dyDescent="0.35">
      <c r="A90" s="2">
        <v>89</v>
      </c>
      <c r="B90" s="3">
        <v>45746</v>
      </c>
      <c r="C90" s="2" t="s">
        <v>96</v>
      </c>
      <c r="D90" s="2" t="s">
        <v>40</v>
      </c>
      <c r="E90" s="4">
        <v>450</v>
      </c>
      <c r="F90" s="2">
        <v>6</v>
      </c>
      <c r="G90" s="6">
        <f t="shared" si="4"/>
        <v>2700</v>
      </c>
      <c r="H90" s="5">
        <v>0.1</v>
      </c>
      <c r="I90" s="7">
        <f t="shared" si="5"/>
        <v>2430</v>
      </c>
      <c r="J90" s="4">
        <v>201.5</v>
      </c>
      <c r="K90" s="4">
        <f t="shared" si="6"/>
        <v>1209</v>
      </c>
      <c r="L90" s="8">
        <f t="shared" si="7"/>
        <v>1221</v>
      </c>
    </row>
    <row r="91" spans="1:12" x14ac:dyDescent="0.35">
      <c r="A91" s="2">
        <v>90</v>
      </c>
      <c r="B91" s="3">
        <v>45747</v>
      </c>
      <c r="C91" s="2" t="s">
        <v>97</v>
      </c>
      <c r="D91" s="2" t="s">
        <v>40</v>
      </c>
      <c r="E91" s="4">
        <v>700</v>
      </c>
      <c r="F91" s="2">
        <v>3</v>
      </c>
      <c r="G91" s="6">
        <f t="shared" si="4"/>
        <v>2100</v>
      </c>
      <c r="H91" s="5">
        <v>0.15</v>
      </c>
      <c r="I91" s="7">
        <f t="shared" si="5"/>
        <v>1785</v>
      </c>
      <c r="J91" s="4">
        <v>298.99</v>
      </c>
      <c r="K91" s="4">
        <f t="shared" si="6"/>
        <v>896.97</v>
      </c>
      <c r="L91" s="8">
        <f t="shared" si="7"/>
        <v>888.03</v>
      </c>
    </row>
    <row r="92" spans="1:12" x14ac:dyDescent="0.35">
      <c r="A92" s="2">
        <v>91</v>
      </c>
      <c r="B92" s="3">
        <v>45748</v>
      </c>
      <c r="C92" s="2" t="s">
        <v>98</v>
      </c>
      <c r="D92" s="2" t="s">
        <v>40</v>
      </c>
      <c r="E92" s="4">
        <v>300</v>
      </c>
      <c r="F92" s="2">
        <v>7</v>
      </c>
      <c r="G92" s="6">
        <f t="shared" si="4"/>
        <v>2100</v>
      </c>
      <c r="H92" s="5">
        <v>0.05</v>
      </c>
      <c r="I92" s="7">
        <f t="shared" si="5"/>
        <v>1995</v>
      </c>
      <c r="J92" s="4">
        <v>146.30000000000001</v>
      </c>
      <c r="K92" s="4">
        <f t="shared" si="6"/>
        <v>1024.1000000000001</v>
      </c>
      <c r="L92" s="8">
        <f t="shared" si="7"/>
        <v>970.89999999999986</v>
      </c>
    </row>
    <row r="93" spans="1:12" x14ac:dyDescent="0.35">
      <c r="A93" s="2">
        <v>92</v>
      </c>
      <c r="B93" s="3">
        <v>45749</v>
      </c>
      <c r="C93" s="2" t="s">
        <v>99</v>
      </c>
      <c r="D93" s="2" t="s">
        <v>40</v>
      </c>
      <c r="E93" s="4">
        <v>550</v>
      </c>
      <c r="F93" s="2">
        <v>3</v>
      </c>
      <c r="G93" s="6">
        <f t="shared" si="4"/>
        <v>1650</v>
      </c>
      <c r="H93" s="5">
        <v>0.05</v>
      </c>
      <c r="I93" s="7">
        <f t="shared" si="5"/>
        <v>1567.5</v>
      </c>
      <c r="J93" s="4">
        <v>249.9</v>
      </c>
      <c r="K93" s="4">
        <f t="shared" si="6"/>
        <v>749.7</v>
      </c>
      <c r="L93" s="8">
        <f t="shared" si="7"/>
        <v>817.8</v>
      </c>
    </row>
    <row r="94" spans="1:12" x14ac:dyDescent="0.35">
      <c r="A94" s="2">
        <v>93</v>
      </c>
      <c r="B94" s="3">
        <v>45750</v>
      </c>
      <c r="C94" s="2" t="s">
        <v>100</v>
      </c>
      <c r="D94" s="2" t="s">
        <v>40</v>
      </c>
      <c r="E94" s="4">
        <v>1300</v>
      </c>
      <c r="F94" s="2">
        <v>4</v>
      </c>
      <c r="G94" s="6">
        <f t="shared" si="4"/>
        <v>5200</v>
      </c>
      <c r="H94" s="5">
        <v>0.15</v>
      </c>
      <c r="I94" s="7">
        <f t="shared" si="5"/>
        <v>4420</v>
      </c>
      <c r="J94" s="4">
        <v>452.7</v>
      </c>
      <c r="K94" s="4">
        <f t="shared" si="6"/>
        <v>1810.8</v>
      </c>
      <c r="L94" s="8">
        <f t="shared" si="7"/>
        <v>2609.1999999999998</v>
      </c>
    </row>
    <row r="95" spans="1:12" x14ac:dyDescent="0.35">
      <c r="A95" s="2">
        <v>94</v>
      </c>
      <c r="B95" s="3">
        <v>45751</v>
      </c>
      <c r="C95" s="2" t="s">
        <v>101</v>
      </c>
      <c r="D95" s="2" t="s">
        <v>40</v>
      </c>
      <c r="E95" s="4">
        <v>1100</v>
      </c>
      <c r="F95" s="2">
        <v>3</v>
      </c>
      <c r="G95" s="6">
        <f t="shared" si="4"/>
        <v>3300</v>
      </c>
      <c r="H95" s="5">
        <v>0.1</v>
      </c>
      <c r="I95" s="7">
        <f t="shared" si="5"/>
        <v>2970</v>
      </c>
      <c r="J95" s="4">
        <v>549.79999999999995</v>
      </c>
      <c r="K95" s="4">
        <f t="shared" si="6"/>
        <v>1649.3999999999999</v>
      </c>
      <c r="L95" s="8">
        <f t="shared" si="7"/>
        <v>1320.6000000000001</v>
      </c>
    </row>
    <row r="96" spans="1:12" x14ac:dyDescent="0.35">
      <c r="A96" s="2">
        <v>95</v>
      </c>
      <c r="B96" s="3">
        <v>45752</v>
      </c>
      <c r="C96" s="2" t="s">
        <v>102</v>
      </c>
      <c r="D96" s="2" t="s">
        <v>40</v>
      </c>
      <c r="E96" s="4">
        <v>600</v>
      </c>
      <c r="F96" s="2">
        <v>6</v>
      </c>
      <c r="G96" s="6">
        <f t="shared" si="4"/>
        <v>3600</v>
      </c>
      <c r="H96" s="5">
        <v>0.05</v>
      </c>
      <c r="I96" s="7">
        <f t="shared" si="5"/>
        <v>3420</v>
      </c>
      <c r="J96" s="4">
        <v>202.5</v>
      </c>
      <c r="K96" s="4">
        <f t="shared" si="6"/>
        <v>1215</v>
      </c>
      <c r="L96" s="8">
        <f t="shared" si="7"/>
        <v>2205</v>
      </c>
    </row>
    <row r="97" spans="1:12" x14ac:dyDescent="0.35">
      <c r="A97" s="2">
        <v>96</v>
      </c>
      <c r="B97" s="3">
        <v>45753</v>
      </c>
      <c r="C97" s="2" t="s">
        <v>81</v>
      </c>
      <c r="D97" s="2" t="s">
        <v>40</v>
      </c>
      <c r="E97" s="4">
        <v>600</v>
      </c>
      <c r="F97" s="2">
        <v>5</v>
      </c>
      <c r="G97" s="6">
        <f t="shared" si="4"/>
        <v>3000</v>
      </c>
      <c r="H97" s="5">
        <v>0</v>
      </c>
      <c r="I97" s="7">
        <f t="shared" si="5"/>
        <v>3000</v>
      </c>
      <c r="J97" s="4">
        <v>149.9</v>
      </c>
      <c r="K97" s="4">
        <f t="shared" si="6"/>
        <v>749.5</v>
      </c>
      <c r="L97" s="8">
        <f t="shared" si="7"/>
        <v>2250.5</v>
      </c>
    </row>
    <row r="98" spans="1:12" x14ac:dyDescent="0.35">
      <c r="A98" s="2">
        <v>97</v>
      </c>
      <c r="B98" s="3">
        <v>45754</v>
      </c>
      <c r="C98" s="2" t="s">
        <v>103</v>
      </c>
      <c r="D98" s="2" t="s">
        <v>40</v>
      </c>
      <c r="E98" s="4">
        <v>350</v>
      </c>
      <c r="F98" s="2">
        <v>4</v>
      </c>
      <c r="G98" s="6">
        <f t="shared" si="4"/>
        <v>1400</v>
      </c>
      <c r="H98" s="5">
        <v>0.1</v>
      </c>
      <c r="I98" s="7">
        <f t="shared" si="5"/>
        <v>1260</v>
      </c>
      <c r="J98" s="4">
        <v>102.8</v>
      </c>
      <c r="K98" s="4">
        <f t="shared" si="6"/>
        <v>411.2</v>
      </c>
      <c r="L98" s="8">
        <f t="shared" si="7"/>
        <v>848.8</v>
      </c>
    </row>
    <row r="99" spans="1:12" x14ac:dyDescent="0.35">
      <c r="A99" s="2">
        <v>98</v>
      </c>
      <c r="B99" s="3">
        <v>45755</v>
      </c>
      <c r="C99" s="2" t="s">
        <v>92</v>
      </c>
      <c r="D99" s="2" t="s">
        <v>40</v>
      </c>
      <c r="E99" s="4">
        <v>900</v>
      </c>
      <c r="F99" s="2">
        <v>5</v>
      </c>
      <c r="G99" s="6">
        <f t="shared" si="4"/>
        <v>4500</v>
      </c>
      <c r="H99" s="5">
        <v>0</v>
      </c>
      <c r="I99" s="7">
        <f t="shared" si="5"/>
        <v>4500</v>
      </c>
      <c r="J99" s="4">
        <v>298.2</v>
      </c>
      <c r="K99" s="4">
        <f t="shared" si="6"/>
        <v>1491</v>
      </c>
      <c r="L99" s="8">
        <f t="shared" si="7"/>
        <v>3009</v>
      </c>
    </row>
    <row r="100" spans="1:12" x14ac:dyDescent="0.35">
      <c r="A100" s="2">
        <v>99</v>
      </c>
      <c r="B100" s="3">
        <v>45756</v>
      </c>
      <c r="C100" s="2" t="s">
        <v>41</v>
      </c>
      <c r="D100" s="2" t="s">
        <v>40</v>
      </c>
      <c r="E100" s="4">
        <v>500</v>
      </c>
      <c r="F100" s="2">
        <v>6</v>
      </c>
      <c r="G100" s="6">
        <f t="shared" si="4"/>
        <v>3000</v>
      </c>
      <c r="H100" s="5">
        <v>0.05</v>
      </c>
      <c r="I100" s="7">
        <f t="shared" si="5"/>
        <v>2850</v>
      </c>
      <c r="J100" s="4">
        <v>198.99</v>
      </c>
      <c r="K100" s="4">
        <f t="shared" si="6"/>
        <v>1193.94</v>
      </c>
      <c r="L100" s="8">
        <f t="shared" si="7"/>
        <v>1656.06</v>
      </c>
    </row>
    <row r="101" spans="1:12" x14ac:dyDescent="0.35">
      <c r="A101" s="2">
        <v>100</v>
      </c>
      <c r="B101" s="3">
        <v>45757</v>
      </c>
      <c r="C101" s="2" t="s">
        <v>104</v>
      </c>
      <c r="D101" s="2" t="s">
        <v>40</v>
      </c>
      <c r="E101" s="4">
        <v>800</v>
      </c>
      <c r="F101" s="2">
        <v>5</v>
      </c>
      <c r="G101" s="6">
        <f t="shared" si="4"/>
        <v>4000</v>
      </c>
      <c r="H101" s="5">
        <v>0.15</v>
      </c>
      <c r="I101" s="7">
        <f t="shared" si="5"/>
        <v>3400</v>
      </c>
      <c r="J101" s="4">
        <v>449.4</v>
      </c>
      <c r="K101" s="4">
        <f t="shared" si="6"/>
        <v>2247</v>
      </c>
      <c r="L101" s="8">
        <f t="shared" si="7"/>
        <v>1153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quintino</dc:creator>
  <cp:lastModifiedBy>emanuel quintino</cp:lastModifiedBy>
  <dcterms:created xsi:type="dcterms:W3CDTF">2025-06-07T11:34:35Z</dcterms:created>
  <dcterms:modified xsi:type="dcterms:W3CDTF">2025-06-07T13:23:54Z</dcterms:modified>
</cp:coreProperties>
</file>