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o\Dropbox\Oximeter\Documentacion\DFMA\"/>
    </mc:Choice>
  </mc:AlternateContent>
  <bookViews>
    <workbookView xWindow="240" yWindow="45" windowWidth="20115" windowHeight="7995" activeTab="1"/>
  </bookViews>
  <sheets>
    <sheet name="Parametros" sheetId="5" r:id="rId1"/>
    <sheet name="Electrónica" sheetId="1" r:id="rId2"/>
    <sheet name="Software" sheetId="6" r:id="rId3"/>
    <sheet name="Sensor" sheetId="7" r:id="rId4"/>
  </sheets>
  <definedNames>
    <definedName name="_xlnm._FilterDatabase" localSheetId="1" hidden="1">Electrónica!$B$2:$R$10</definedName>
  </definedNames>
  <calcPr calcId="152511"/>
</workbook>
</file>

<file path=xl/calcChain.xml><?xml version="1.0" encoding="utf-8"?>
<calcChain xmlns="http://schemas.openxmlformats.org/spreadsheetml/2006/main">
  <c r="P10" i="7" l="1"/>
  <c r="J10" i="7"/>
  <c r="P9" i="7"/>
  <c r="J9" i="7"/>
  <c r="P8" i="7"/>
  <c r="J8" i="7"/>
  <c r="P7" i="7"/>
  <c r="J7" i="7"/>
  <c r="P6" i="7"/>
  <c r="J6" i="7"/>
  <c r="P5" i="7"/>
  <c r="J5" i="7"/>
  <c r="P4" i="7"/>
  <c r="J4" i="7"/>
  <c r="P3" i="7"/>
  <c r="J3" i="7"/>
  <c r="P11" i="6"/>
  <c r="J11" i="6"/>
  <c r="P10" i="6"/>
  <c r="J10" i="6"/>
  <c r="P9" i="6"/>
  <c r="J9" i="6"/>
  <c r="P8" i="6"/>
  <c r="J8" i="6"/>
  <c r="P7" i="6"/>
  <c r="J7" i="6"/>
  <c r="P6" i="6"/>
  <c r="J6" i="6"/>
  <c r="P5" i="6"/>
  <c r="J5" i="6"/>
  <c r="P4" i="6"/>
  <c r="J4" i="6"/>
  <c r="J4" i="1"/>
  <c r="P4" i="1"/>
  <c r="J3" i="1"/>
  <c r="P5" i="1"/>
  <c r="P6" i="1"/>
  <c r="P7" i="1"/>
  <c r="P8" i="1"/>
  <c r="P9" i="1"/>
  <c r="P10" i="1"/>
  <c r="P3" i="1"/>
  <c r="J6" i="1"/>
  <c r="J7" i="1"/>
  <c r="J8" i="1"/>
  <c r="J9" i="1"/>
  <c r="J10" i="1"/>
  <c r="J5" i="1"/>
</calcChain>
</file>

<file path=xl/sharedStrings.xml><?xml version="1.0" encoding="utf-8"?>
<sst xmlns="http://schemas.openxmlformats.org/spreadsheetml/2006/main" count="103" uniqueCount="54">
  <si>
    <t>Numero de Parte</t>
  </si>
  <si>
    <t>Funcion</t>
  </si>
  <si>
    <t>Modo de Falla</t>
  </si>
  <si>
    <t>Mecanismo y causa de falla</t>
  </si>
  <si>
    <t>Efecto de la falla</t>
  </si>
  <si>
    <t>O</t>
  </si>
  <si>
    <t>S</t>
  </si>
  <si>
    <t>D</t>
  </si>
  <si>
    <t>RPN</t>
  </si>
  <si>
    <t>Acciones Correctivas recomendadas</t>
  </si>
  <si>
    <t>Acciones correctivas tomadas</t>
  </si>
  <si>
    <t>Responsable</t>
  </si>
  <si>
    <t>Tiempo asignado</t>
  </si>
  <si>
    <t>Diodo de protección</t>
  </si>
  <si>
    <t>Definicion de parametros</t>
  </si>
  <si>
    <t>Ocurrencia</t>
  </si>
  <si>
    <t>Detectabilidad</t>
  </si>
  <si>
    <t>Limites tolerables</t>
  </si>
  <si>
    <t>&lt;8</t>
  </si>
  <si>
    <t>32&lt;</t>
  </si>
  <si>
    <t>8&lt;RPN&lt;32</t>
  </si>
  <si>
    <t>Aceptable</t>
  </si>
  <si>
    <t>Correcto</t>
  </si>
  <si>
    <t>Corregir</t>
  </si>
  <si>
    <t>Severidad</t>
  </si>
  <si>
    <t>Poco Frecuente</t>
  </si>
  <si>
    <t>Frecuente</t>
  </si>
  <si>
    <t>Muy Frecuente</t>
  </si>
  <si>
    <t>Casos Aislados</t>
  </si>
  <si>
    <t>Riesgo Menor</t>
  </si>
  <si>
    <t>Rieso Moderado</t>
  </si>
  <si>
    <t>No es grave</t>
  </si>
  <si>
    <t>Muy Grave</t>
  </si>
  <si>
    <t>No es detectable</t>
  </si>
  <si>
    <t>Facilmente detectable</t>
  </si>
  <si>
    <t>Dificilmente detectable</t>
  </si>
  <si>
    <t>Medianamente detectable</t>
  </si>
  <si>
    <t>Encapsular la mayor parte del circuito</t>
  </si>
  <si>
    <t>Integrado de oxymetria</t>
  </si>
  <si>
    <t>Diseño</t>
  </si>
  <si>
    <t>PCB</t>
  </si>
  <si>
    <t>Adquisición de datos</t>
  </si>
  <si>
    <t>Corto</t>
  </si>
  <si>
    <t>Deja de funcionar</t>
  </si>
  <si>
    <t>Error de fabricación</t>
  </si>
  <si>
    <t>Componente erroneo</t>
  </si>
  <si>
    <t>Equipo con error de fábrica</t>
  </si>
  <si>
    <t>IT</t>
  </si>
  <si>
    <t>Modulo de Control</t>
  </si>
  <si>
    <t>Fuente</t>
  </si>
  <si>
    <t>Ruido en alimentación</t>
  </si>
  <si>
    <t>Error de medición</t>
  </si>
  <si>
    <t>Diagnóstico incorrecte</t>
  </si>
  <si>
    <t xml:space="preserve">Utilizar reguladores de tensión separadas analógico y digital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</si>
</sst>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1" fillId="0" borderId="0" xfId="0" applyFont="1" applyAlignment="1"/>
  </cellXfs>
  <cellStyles count="1">
    <cellStyle name="Normal" xfId="0" builtinId="0"/>
  </cellStyles>
  <dxfs count="42"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24"/>
  <sheetViews>
    <sheetView topLeftCell="A4" workbookViewId="0">
      <selection activeCell="G16" sqref="G16"/>
    </sheetView>
  </sheetViews>
  <sheetFormatPr baseColWidth="10" defaultRowHeight="15" x14ac:dyDescent="0.25"/>
  <cols>
    <col min="2" max="2" width="9.5703125" bestFit="1" customWidth="1"/>
    <col min="3" max="3" width="24.85546875" bestFit="1" customWidth="1"/>
    <col min="5" max="5" width="9.7109375" bestFit="1" customWidth="1"/>
    <col min="10" max="10" width="17" bestFit="1" customWidth="1"/>
  </cols>
  <sheetData>
    <row r="6" spans="2:6" x14ac:dyDescent="0.25">
      <c r="B6" s="21" t="s">
        <v>14</v>
      </c>
      <c r="C6" s="21"/>
      <c r="D6" s="21"/>
      <c r="E6" s="21"/>
      <c r="F6" s="21"/>
    </row>
    <row r="8" spans="2:6" x14ac:dyDescent="0.25">
      <c r="B8" s="19" t="s">
        <v>15</v>
      </c>
      <c r="C8" s="20"/>
      <c r="D8" t="s">
        <v>5</v>
      </c>
      <c r="E8" s="19" t="s">
        <v>17</v>
      </c>
      <c r="F8" s="20"/>
    </row>
    <row r="9" spans="2:6" x14ac:dyDescent="0.25">
      <c r="B9" s="3">
        <v>1</v>
      </c>
      <c r="C9" s="3" t="s">
        <v>28</v>
      </c>
      <c r="E9" s="4" t="s">
        <v>18</v>
      </c>
      <c r="F9" s="5" t="s">
        <v>22</v>
      </c>
    </row>
    <row r="10" spans="2:6" x14ac:dyDescent="0.25">
      <c r="B10" s="3">
        <v>2</v>
      </c>
      <c r="C10" s="3" t="s">
        <v>25</v>
      </c>
      <c r="E10" s="3" t="s">
        <v>20</v>
      </c>
      <c r="F10" s="6" t="s">
        <v>21</v>
      </c>
    </row>
    <row r="11" spans="2:6" x14ac:dyDescent="0.25">
      <c r="B11" s="3">
        <v>4</v>
      </c>
      <c r="C11" s="3" t="s">
        <v>26</v>
      </c>
      <c r="E11" s="3" t="s">
        <v>19</v>
      </c>
      <c r="F11" s="7" t="s">
        <v>23</v>
      </c>
    </row>
    <row r="12" spans="2:6" x14ac:dyDescent="0.25">
      <c r="B12" s="3">
        <v>8</v>
      </c>
      <c r="C12" s="3" t="s">
        <v>27</v>
      </c>
    </row>
    <row r="14" spans="2:6" x14ac:dyDescent="0.25">
      <c r="B14" s="19" t="s">
        <v>24</v>
      </c>
      <c r="C14" s="20"/>
      <c r="D14" t="s">
        <v>6</v>
      </c>
    </row>
    <row r="15" spans="2:6" x14ac:dyDescent="0.25">
      <c r="B15" s="3">
        <v>1</v>
      </c>
      <c r="C15" s="3" t="s">
        <v>31</v>
      </c>
    </row>
    <row r="16" spans="2:6" x14ac:dyDescent="0.25">
      <c r="B16" s="3">
        <v>2</v>
      </c>
      <c r="C16" s="3" t="s">
        <v>29</v>
      </c>
    </row>
    <row r="17" spans="2:4" x14ac:dyDescent="0.25">
      <c r="B17" s="3">
        <v>4</v>
      </c>
      <c r="C17" s="3" t="s">
        <v>30</v>
      </c>
    </row>
    <row r="18" spans="2:4" x14ac:dyDescent="0.25">
      <c r="B18" s="3">
        <v>8</v>
      </c>
      <c r="C18" s="3" t="s">
        <v>32</v>
      </c>
    </row>
    <row r="20" spans="2:4" x14ac:dyDescent="0.25">
      <c r="B20" s="19" t="s">
        <v>16</v>
      </c>
      <c r="C20" s="20"/>
      <c r="D20" t="s">
        <v>7</v>
      </c>
    </row>
    <row r="21" spans="2:4" x14ac:dyDescent="0.25">
      <c r="B21" s="3">
        <v>1</v>
      </c>
      <c r="C21" s="3" t="s">
        <v>34</v>
      </c>
    </row>
    <row r="22" spans="2:4" x14ac:dyDescent="0.25">
      <c r="B22" s="3">
        <v>2</v>
      </c>
      <c r="C22" s="3" t="s">
        <v>36</v>
      </c>
    </row>
    <row r="23" spans="2:4" x14ac:dyDescent="0.25">
      <c r="B23" s="3">
        <v>4</v>
      </c>
      <c r="C23" s="3" t="s">
        <v>35</v>
      </c>
    </row>
    <row r="24" spans="2:4" x14ac:dyDescent="0.25">
      <c r="B24" s="3">
        <v>8</v>
      </c>
      <c r="C24" s="3" t="s">
        <v>33</v>
      </c>
    </row>
  </sheetData>
  <mergeCells count="5">
    <mergeCell ref="E8:F8"/>
    <mergeCell ref="B8:C8"/>
    <mergeCell ref="B14:C14"/>
    <mergeCell ref="B20:C20"/>
    <mergeCell ref="B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R6" sqref="R6"/>
    </sheetView>
  </sheetViews>
  <sheetFormatPr baseColWidth="10" defaultRowHeight="15" x14ac:dyDescent="0.25"/>
  <cols>
    <col min="2" max="2" width="11" bestFit="1" customWidth="1"/>
    <col min="3" max="3" width="12.85546875" customWidth="1"/>
    <col min="4" max="4" width="14.7109375" customWidth="1"/>
    <col min="5" max="5" width="13.140625" customWidth="1"/>
    <col min="6" max="6" width="11.28515625" bestFit="1" customWidth="1"/>
    <col min="7" max="7" width="2.42578125" bestFit="1" customWidth="1"/>
    <col min="8" max="8" width="2" bestFit="1" customWidth="1"/>
    <col min="9" max="9" width="2.28515625" bestFit="1" customWidth="1"/>
    <col min="10" max="10" width="4.7109375" bestFit="1" customWidth="1"/>
    <col min="11" max="11" width="14" bestFit="1" customWidth="1"/>
    <col min="12" max="12" width="10.5703125" bestFit="1" customWidth="1"/>
    <col min="13" max="13" width="2.42578125" bestFit="1" customWidth="1"/>
    <col min="14" max="14" width="2" bestFit="1" customWidth="1"/>
    <col min="15" max="15" width="2.28515625" bestFit="1" customWidth="1"/>
    <col min="16" max="16" width="4.7109375" bestFit="1" customWidth="1"/>
    <col min="17" max="17" width="12.140625" customWidth="1"/>
  </cols>
  <sheetData>
    <row r="1" spans="1:19" ht="15.75" thickBot="1" x14ac:dyDescent="0.3"/>
    <row r="2" spans="1:19" ht="45.75" thickBot="1" x14ac:dyDescent="0.3">
      <c r="A2" s="1"/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5</v>
      </c>
      <c r="N2" s="9" t="s">
        <v>6</v>
      </c>
      <c r="O2" s="9" t="s">
        <v>7</v>
      </c>
      <c r="P2" s="9" t="s">
        <v>8</v>
      </c>
      <c r="Q2" s="9" t="s">
        <v>11</v>
      </c>
      <c r="R2" s="10" t="s">
        <v>12</v>
      </c>
      <c r="S2" s="1"/>
    </row>
    <row r="3" spans="1:19" ht="30" x14ac:dyDescent="0.25">
      <c r="B3" s="11" t="s">
        <v>40</v>
      </c>
      <c r="C3" s="12" t="s">
        <v>49</v>
      </c>
      <c r="D3" s="12"/>
      <c r="E3" s="12" t="s">
        <v>42</v>
      </c>
      <c r="F3" s="12" t="s">
        <v>43</v>
      </c>
      <c r="G3" s="12">
        <v>4</v>
      </c>
      <c r="H3" s="12">
        <v>4</v>
      </c>
      <c r="I3" s="12">
        <v>4</v>
      </c>
      <c r="J3" s="12">
        <f t="shared" ref="J3:J5" si="0">G3*H3*I3</f>
        <v>64</v>
      </c>
      <c r="K3" s="12" t="s">
        <v>13</v>
      </c>
      <c r="L3" s="12" t="s">
        <v>13</v>
      </c>
      <c r="M3" s="12">
        <v>4</v>
      </c>
      <c r="N3" s="12">
        <v>1</v>
      </c>
      <c r="O3" s="12">
        <v>2</v>
      </c>
      <c r="P3" s="12">
        <f>M3*N3*O3</f>
        <v>8</v>
      </c>
      <c r="Q3" s="12" t="s">
        <v>39</v>
      </c>
      <c r="R3" s="13"/>
    </row>
    <row r="4" spans="1:19" x14ac:dyDescent="0.25">
      <c r="B4" s="14" t="s">
        <v>40</v>
      </c>
      <c r="C4" s="2"/>
      <c r="D4" s="2"/>
      <c r="E4" s="2"/>
      <c r="F4" s="2"/>
      <c r="G4" s="2">
        <v>4</v>
      </c>
      <c r="H4" s="2">
        <v>4</v>
      </c>
      <c r="I4" s="2">
        <v>4</v>
      </c>
      <c r="J4" s="2">
        <f t="shared" si="0"/>
        <v>64</v>
      </c>
      <c r="K4" s="2"/>
      <c r="L4" s="2"/>
      <c r="M4" s="2">
        <v>4</v>
      </c>
      <c r="N4" s="2">
        <v>1</v>
      </c>
      <c r="O4" s="2">
        <v>2</v>
      </c>
      <c r="P4" s="2">
        <f t="shared" ref="P4:P10" si="1">M4*N4*O4</f>
        <v>8</v>
      </c>
      <c r="Q4" s="2"/>
      <c r="R4" s="15"/>
    </row>
    <row r="5" spans="1:19" ht="45" x14ac:dyDescent="0.25">
      <c r="B5" s="14" t="s">
        <v>40</v>
      </c>
      <c r="C5" s="2" t="s">
        <v>48</v>
      </c>
      <c r="D5" s="2" t="s">
        <v>44</v>
      </c>
      <c r="E5" s="2" t="s">
        <v>45</v>
      </c>
      <c r="F5" s="2" t="s">
        <v>46</v>
      </c>
      <c r="G5" s="2">
        <v>8</v>
      </c>
      <c r="H5" s="2">
        <v>8</v>
      </c>
      <c r="I5" s="2">
        <v>1</v>
      </c>
      <c r="J5" s="2">
        <f t="shared" si="0"/>
        <v>64</v>
      </c>
      <c r="K5" s="2" t="s">
        <v>37</v>
      </c>
      <c r="L5" s="2" t="s">
        <v>38</v>
      </c>
      <c r="M5" s="2">
        <v>2</v>
      </c>
      <c r="N5" s="2">
        <v>8</v>
      </c>
      <c r="O5" s="2">
        <v>1</v>
      </c>
      <c r="P5" s="2">
        <f t="shared" si="1"/>
        <v>16</v>
      </c>
      <c r="Q5" s="2" t="s">
        <v>39</v>
      </c>
      <c r="R5" s="15"/>
    </row>
    <row r="6" spans="1:19" ht="105" x14ac:dyDescent="0.25">
      <c r="B6" s="14" t="s">
        <v>40</v>
      </c>
      <c r="C6" s="2" t="s">
        <v>41</v>
      </c>
      <c r="D6" s="2" t="s">
        <v>51</v>
      </c>
      <c r="E6" s="2" t="s">
        <v>50</v>
      </c>
      <c r="F6" s="2" t="s">
        <v>52</v>
      </c>
      <c r="G6" s="2">
        <v>8</v>
      </c>
      <c r="H6" s="2">
        <v>4</v>
      </c>
      <c r="I6" s="2">
        <v>2</v>
      </c>
      <c r="J6" s="2">
        <f t="shared" ref="J6:J10" si="2">G6*H6*I6</f>
        <v>64</v>
      </c>
      <c r="K6" s="2" t="s">
        <v>53</v>
      </c>
      <c r="L6" s="2" t="s">
        <v>53</v>
      </c>
      <c r="M6" s="2">
        <v>2</v>
      </c>
      <c r="N6" s="2">
        <v>2</v>
      </c>
      <c r="O6" s="2">
        <v>2</v>
      </c>
      <c r="P6" s="2">
        <f t="shared" si="1"/>
        <v>8</v>
      </c>
      <c r="Q6" s="2" t="s">
        <v>39</v>
      </c>
      <c r="R6" s="15"/>
    </row>
    <row r="7" spans="1:19" x14ac:dyDescent="0.25">
      <c r="B7" s="14"/>
      <c r="C7" s="2"/>
      <c r="D7" s="2"/>
      <c r="E7" s="2"/>
      <c r="F7" s="2"/>
      <c r="G7" s="2">
        <v>8</v>
      </c>
      <c r="H7" s="2">
        <v>2</v>
      </c>
      <c r="I7" s="2">
        <v>4</v>
      </c>
      <c r="J7" s="2">
        <f t="shared" si="2"/>
        <v>64</v>
      </c>
      <c r="K7" s="2"/>
      <c r="L7" s="2"/>
      <c r="M7" s="2"/>
      <c r="N7" s="2"/>
      <c r="O7" s="2"/>
      <c r="P7" s="2">
        <f t="shared" si="1"/>
        <v>0</v>
      </c>
      <c r="Q7" s="2"/>
      <c r="R7" s="15"/>
    </row>
    <row r="8" spans="1:19" x14ac:dyDescent="0.25">
      <c r="B8" s="14"/>
      <c r="C8" s="2"/>
      <c r="D8" s="2"/>
      <c r="E8" s="2"/>
      <c r="F8" s="2"/>
      <c r="G8" s="2"/>
      <c r="H8" s="2"/>
      <c r="I8" s="2"/>
      <c r="J8" s="2">
        <f t="shared" si="2"/>
        <v>0</v>
      </c>
      <c r="K8" s="2"/>
      <c r="L8" s="2"/>
      <c r="M8" s="2"/>
      <c r="N8" s="2"/>
      <c r="O8" s="2"/>
      <c r="P8" s="2">
        <f t="shared" si="1"/>
        <v>0</v>
      </c>
      <c r="Q8" s="2"/>
      <c r="R8" s="15"/>
    </row>
    <row r="9" spans="1:19" x14ac:dyDescent="0.25">
      <c r="B9" s="14"/>
      <c r="C9" s="2"/>
      <c r="D9" s="2"/>
      <c r="E9" s="2"/>
      <c r="F9" s="2"/>
      <c r="G9" s="2"/>
      <c r="H9" s="2"/>
      <c r="I9" s="2"/>
      <c r="J9" s="2">
        <f t="shared" si="2"/>
        <v>0</v>
      </c>
      <c r="K9" s="2"/>
      <c r="L9" s="2"/>
      <c r="M9" s="2"/>
      <c r="N9" s="2"/>
      <c r="O9" s="2"/>
      <c r="P9" s="2">
        <f t="shared" si="1"/>
        <v>0</v>
      </c>
      <c r="Q9" s="2"/>
      <c r="R9" s="15"/>
    </row>
    <row r="10" spans="1:19" ht="15.75" thickBot="1" x14ac:dyDescent="0.3">
      <c r="B10" s="16"/>
      <c r="C10" s="17"/>
      <c r="D10" s="17"/>
      <c r="E10" s="17"/>
      <c r="F10" s="17"/>
      <c r="G10" s="17"/>
      <c r="H10" s="17"/>
      <c r="I10" s="17"/>
      <c r="J10" s="17">
        <f t="shared" si="2"/>
        <v>0</v>
      </c>
      <c r="K10" s="17"/>
      <c r="L10" s="17"/>
      <c r="M10" s="17"/>
      <c r="N10" s="17"/>
      <c r="O10" s="17"/>
      <c r="P10" s="17">
        <f t="shared" si="1"/>
        <v>0</v>
      </c>
      <c r="Q10" s="17"/>
      <c r="R10" s="18"/>
    </row>
  </sheetData>
  <conditionalFormatting sqref="J5">
    <cfRule type="cellIs" dxfId="41" priority="14" operator="greaterThan">
      <formula>$T$3</formula>
    </cfRule>
  </conditionalFormatting>
  <conditionalFormatting sqref="J3:J9">
    <cfRule type="cellIs" dxfId="40" priority="13" operator="greaterThan">
      <formula>32</formula>
    </cfRule>
  </conditionalFormatting>
  <conditionalFormatting sqref="J3:J10">
    <cfRule type="cellIs" dxfId="39" priority="8" operator="lessThan">
      <formula>8</formula>
    </cfRule>
    <cfRule type="cellIs" dxfId="38" priority="9" operator="between">
      <formula>8</formula>
      <formula>32</formula>
    </cfRule>
    <cfRule type="cellIs" dxfId="37" priority="10" operator="greaterThan">
      <formula>32</formula>
    </cfRule>
    <cfRule type="cellIs" dxfId="36" priority="11" operator="lessThan">
      <formula>$T$2</formula>
    </cfRule>
    <cfRule type="cellIs" dxfId="35" priority="12" operator="greaterThan">
      <formula>32</formula>
    </cfRule>
  </conditionalFormatting>
  <conditionalFormatting sqref="P5">
    <cfRule type="cellIs" dxfId="34" priority="7" operator="greaterThan">
      <formula>$T$3</formula>
    </cfRule>
  </conditionalFormatting>
  <conditionalFormatting sqref="P3:P9">
    <cfRule type="cellIs" dxfId="33" priority="6" operator="greaterThan">
      <formula>32</formula>
    </cfRule>
  </conditionalFormatting>
  <conditionalFormatting sqref="P3:P10">
    <cfRule type="cellIs" dxfId="32" priority="1" operator="lessThan">
      <formula>8</formula>
    </cfRule>
    <cfRule type="cellIs" dxfId="31" priority="2" operator="between">
      <formula>8</formula>
      <formula>32</formula>
    </cfRule>
    <cfRule type="cellIs" dxfId="30" priority="3" operator="greaterThan">
      <formula>32</formula>
    </cfRule>
    <cfRule type="cellIs" dxfId="29" priority="4" operator="lessThan">
      <formula>$T$2</formula>
    </cfRule>
    <cfRule type="cellIs" dxfId="28" priority="5" operator="greaterThan">
      <formula>32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1"/>
  <sheetViews>
    <sheetView workbookViewId="0">
      <selection activeCell="B3" sqref="B3:R11"/>
    </sheetView>
  </sheetViews>
  <sheetFormatPr baseColWidth="10" defaultRowHeight="15" x14ac:dyDescent="0.25"/>
  <cols>
    <col min="2" max="2" width="11" bestFit="1" customWidth="1"/>
    <col min="7" max="7" width="2.42578125" bestFit="1" customWidth="1"/>
    <col min="8" max="8" width="2" bestFit="1" customWidth="1"/>
    <col min="9" max="9" width="2.28515625" bestFit="1" customWidth="1"/>
    <col min="10" max="10" width="4.7109375" bestFit="1" customWidth="1"/>
    <col min="13" max="13" width="2.42578125" bestFit="1" customWidth="1"/>
    <col min="14" max="14" width="2" bestFit="1" customWidth="1"/>
    <col min="15" max="15" width="2.28515625" bestFit="1" customWidth="1"/>
    <col min="16" max="16" width="4.7109375" bestFit="1" customWidth="1"/>
    <col min="17" max="17" width="13.140625" customWidth="1"/>
  </cols>
  <sheetData>
    <row r="2" spans="2:18" ht="15.75" thickBot="1" x14ac:dyDescent="0.3"/>
    <row r="3" spans="2:18" ht="60.75" thickBot="1" x14ac:dyDescent="0.3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5</v>
      </c>
      <c r="N3" s="9" t="s">
        <v>6</v>
      </c>
      <c r="O3" s="9" t="s">
        <v>7</v>
      </c>
      <c r="P3" s="9" t="s">
        <v>8</v>
      </c>
      <c r="Q3" s="9" t="s">
        <v>11</v>
      </c>
      <c r="R3" s="10" t="s">
        <v>12</v>
      </c>
    </row>
    <row r="4" spans="2:18" x14ac:dyDescent="0.25">
      <c r="B4" s="11"/>
      <c r="C4" s="12"/>
      <c r="D4" s="12"/>
      <c r="E4" s="12"/>
      <c r="F4" s="12"/>
      <c r="G4" s="12">
        <v>4</v>
      </c>
      <c r="H4" s="12">
        <v>4</v>
      </c>
      <c r="I4" s="12">
        <v>4</v>
      </c>
      <c r="J4" s="12">
        <f t="shared" ref="J4:J11" si="0">G4*H4*I4</f>
        <v>64</v>
      </c>
      <c r="K4" s="12"/>
      <c r="L4" s="12"/>
      <c r="M4" s="12">
        <v>4</v>
      </c>
      <c r="N4" s="12">
        <v>1</v>
      </c>
      <c r="O4" s="12">
        <v>2</v>
      </c>
      <c r="P4" s="12">
        <f>M4*N4*O4</f>
        <v>8</v>
      </c>
      <c r="Q4" s="12" t="s">
        <v>47</v>
      </c>
      <c r="R4" s="13"/>
    </row>
    <row r="5" spans="2:18" x14ac:dyDescent="0.25">
      <c r="B5" s="14"/>
      <c r="C5" s="2"/>
      <c r="D5" s="2"/>
      <c r="E5" s="2"/>
      <c r="F5" s="2"/>
      <c r="G5" s="2">
        <v>4</v>
      </c>
      <c r="H5" s="2">
        <v>4</v>
      </c>
      <c r="I5" s="2">
        <v>4</v>
      </c>
      <c r="J5" s="2">
        <f t="shared" si="0"/>
        <v>64</v>
      </c>
      <c r="K5" s="2"/>
      <c r="L5" s="2"/>
      <c r="M5" s="2">
        <v>4</v>
      </c>
      <c r="N5" s="2">
        <v>1</v>
      </c>
      <c r="O5" s="2">
        <v>2</v>
      </c>
      <c r="P5" s="2">
        <f t="shared" ref="P5:P11" si="1">M5*N5*O5</f>
        <v>8</v>
      </c>
      <c r="Q5" s="2"/>
      <c r="R5" s="15"/>
    </row>
    <row r="6" spans="2:18" x14ac:dyDescent="0.25">
      <c r="B6" s="14"/>
      <c r="C6" s="2"/>
      <c r="D6" s="2"/>
      <c r="E6" s="2"/>
      <c r="F6" s="2"/>
      <c r="G6" s="2">
        <v>8</v>
      </c>
      <c r="H6" s="2">
        <v>8</v>
      </c>
      <c r="I6" s="2">
        <v>1</v>
      </c>
      <c r="J6" s="2">
        <f t="shared" si="0"/>
        <v>64</v>
      </c>
      <c r="K6" s="2"/>
      <c r="L6" s="2"/>
      <c r="M6" s="2">
        <v>2</v>
      </c>
      <c r="N6" s="2">
        <v>8</v>
      </c>
      <c r="O6" s="2">
        <v>1</v>
      </c>
      <c r="P6" s="2">
        <f t="shared" si="1"/>
        <v>16</v>
      </c>
      <c r="Q6" s="2"/>
      <c r="R6" s="15"/>
    </row>
    <row r="7" spans="2:18" x14ac:dyDescent="0.25">
      <c r="B7" s="14"/>
      <c r="C7" s="2"/>
      <c r="D7" s="2"/>
      <c r="E7" s="2"/>
      <c r="F7" s="2"/>
      <c r="G7" s="2"/>
      <c r="H7" s="2"/>
      <c r="I7" s="2"/>
      <c r="J7" s="2">
        <f t="shared" si="0"/>
        <v>0</v>
      </c>
      <c r="K7" s="2"/>
      <c r="L7" s="2"/>
      <c r="M7" s="2"/>
      <c r="N7" s="2"/>
      <c r="O7" s="2"/>
      <c r="P7" s="2">
        <f t="shared" si="1"/>
        <v>0</v>
      </c>
      <c r="Q7" s="2"/>
      <c r="R7" s="15"/>
    </row>
    <row r="8" spans="2:18" x14ac:dyDescent="0.25">
      <c r="B8" s="14"/>
      <c r="C8" s="2"/>
      <c r="D8" s="2"/>
      <c r="E8" s="2"/>
      <c r="F8" s="2"/>
      <c r="G8" s="2">
        <v>8</v>
      </c>
      <c r="H8" s="2">
        <v>2</v>
      </c>
      <c r="I8" s="2">
        <v>4</v>
      </c>
      <c r="J8" s="2">
        <f t="shared" si="0"/>
        <v>64</v>
      </c>
      <c r="K8" s="2"/>
      <c r="L8" s="2"/>
      <c r="M8" s="2"/>
      <c r="N8" s="2"/>
      <c r="O8" s="2"/>
      <c r="P8" s="2">
        <f t="shared" si="1"/>
        <v>0</v>
      </c>
      <c r="Q8" s="2"/>
      <c r="R8" s="15"/>
    </row>
    <row r="9" spans="2:18" x14ac:dyDescent="0.25">
      <c r="B9" s="14"/>
      <c r="C9" s="2"/>
      <c r="D9" s="2"/>
      <c r="E9" s="2"/>
      <c r="F9" s="2"/>
      <c r="G9" s="2"/>
      <c r="H9" s="2"/>
      <c r="I9" s="2"/>
      <c r="J9" s="2">
        <f t="shared" si="0"/>
        <v>0</v>
      </c>
      <c r="K9" s="2"/>
      <c r="L9" s="2"/>
      <c r="M9" s="2"/>
      <c r="N9" s="2"/>
      <c r="O9" s="2"/>
      <c r="P9" s="2">
        <f t="shared" si="1"/>
        <v>0</v>
      </c>
      <c r="Q9" s="2"/>
      <c r="R9" s="15"/>
    </row>
    <row r="10" spans="2:18" x14ac:dyDescent="0.25">
      <c r="B10" s="14"/>
      <c r="C10" s="2"/>
      <c r="D10" s="2"/>
      <c r="E10" s="2"/>
      <c r="F10" s="2"/>
      <c r="G10" s="2"/>
      <c r="H10" s="2"/>
      <c r="I10" s="2"/>
      <c r="J10" s="2">
        <f t="shared" si="0"/>
        <v>0</v>
      </c>
      <c r="K10" s="2"/>
      <c r="L10" s="2"/>
      <c r="M10" s="2"/>
      <c r="N10" s="2"/>
      <c r="O10" s="2"/>
      <c r="P10" s="2">
        <f t="shared" si="1"/>
        <v>0</v>
      </c>
      <c r="Q10" s="2"/>
      <c r="R10" s="15"/>
    </row>
    <row r="11" spans="2:18" ht="15.75" thickBot="1" x14ac:dyDescent="0.3">
      <c r="B11" s="16"/>
      <c r="C11" s="17"/>
      <c r="D11" s="17"/>
      <c r="E11" s="17"/>
      <c r="F11" s="17"/>
      <c r="G11" s="17"/>
      <c r="H11" s="17"/>
      <c r="I11" s="17"/>
      <c r="J11" s="17">
        <f t="shared" si="0"/>
        <v>0</v>
      </c>
      <c r="K11" s="17"/>
      <c r="L11" s="17"/>
      <c r="M11" s="17"/>
      <c r="N11" s="17"/>
      <c r="O11" s="17"/>
      <c r="P11" s="17">
        <f t="shared" si="1"/>
        <v>0</v>
      </c>
      <c r="Q11" s="17"/>
      <c r="R11" s="18"/>
    </row>
  </sheetData>
  <conditionalFormatting sqref="J6">
    <cfRule type="cellIs" dxfId="27" priority="14" operator="greaterThan">
      <formula>$T$3</formula>
    </cfRule>
  </conditionalFormatting>
  <conditionalFormatting sqref="J4:J10">
    <cfRule type="cellIs" dxfId="26" priority="13" operator="greaterThan">
      <formula>32</formula>
    </cfRule>
  </conditionalFormatting>
  <conditionalFormatting sqref="J4:J11">
    <cfRule type="cellIs" dxfId="25" priority="8" operator="lessThan">
      <formula>8</formula>
    </cfRule>
    <cfRule type="cellIs" dxfId="24" priority="9" operator="between">
      <formula>8</formula>
      <formula>32</formula>
    </cfRule>
    <cfRule type="cellIs" dxfId="23" priority="10" operator="greaterThan">
      <formula>32</formula>
    </cfRule>
    <cfRule type="cellIs" dxfId="22" priority="11" operator="lessThan">
      <formula>$T$2</formula>
    </cfRule>
    <cfRule type="cellIs" dxfId="21" priority="12" operator="greaterThan">
      <formula>32</formula>
    </cfRule>
  </conditionalFormatting>
  <conditionalFormatting sqref="P6">
    <cfRule type="cellIs" dxfId="20" priority="7" operator="greaterThan">
      <formula>$T$3</formula>
    </cfRule>
  </conditionalFormatting>
  <conditionalFormatting sqref="P4:P10">
    <cfRule type="cellIs" dxfId="19" priority="6" operator="greaterThan">
      <formula>32</formula>
    </cfRule>
  </conditionalFormatting>
  <conditionalFormatting sqref="P4:P11">
    <cfRule type="cellIs" dxfId="18" priority="1" operator="lessThan">
      <formula>8</formula>
    </cfRule>
    <cfRule type="cellIs" dxfId="17" priority="2" operator="between">
      <formula>8</formula>
      <formula>32</formula>
    </cfRule>
    <cfRule type="cellIs" dxfId="16" priority="3" operator="greaterThan">
      <formula>32</formula>
    </cfRule>
    <cfRule type="cellIs" dxfId="15" priority="4" operator="lessThan">
      <formula>$T$2</formula>
    </cfRule>
    <cfRule type="cellIs" dxfId="14" priority="5" operator="greaterThan">
      <formula>32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"/>
  <sheetViews>
    <sheetView workbookViewId="0">
      <selection activeCell="J17" sqref="J17"/>
    </sheetView>
  </sheetViews>
  <sheetFormatPr baseColWidth="10" defaultRowHeight="15" x14ac:dyDescent="0.25"/>
  <cols>
    <col min="7" max="7" width="2.42578125" bestFit="1" customWidth="1"/>
    <col min="8" max="8" width="2" bestFit="1" customWidth="1"/>
    <col min="9" max="9" width="2.28515625" bestFit="1" customWidth="1"/>
    <col min="10" max="10" width="4.7109375" bestFit="1" customWidth="1"/>
    <col min="13" max="13" width="2.42578125" bestFit="1" customWidth="1"/>
    <col min="14" max="14" width="2" bestFit="1" customWidth="1"/>
    <col min="15" max="15" width="2.28515625" bestFit="1" customWidth="1"/>
    <col min="16" max="16" width="4.7109375" bestFit="1" customWidth="1"/>
  </cols>
  <sheetData>
    <row r="1" spans="2:18" ht="15.75" thickBot="1" x14ac:dyDescent="0.3"/>
    <row r="2" spans="2:18" ht="60.75" thickBot="1" x14ac:dyDescent="0.3"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5</v>
      </c>
      <c r="N2" s="9" t="s">
        <v>6</v>
      </c>
      <c r="O2" s="9" t="s">
        <v>7</v>
      </c>
      <c r="P2" s="9" t="s">
        <v>8</v>
      </c>
      <c r="Q2" s="9" t="s">
        <v>11</v>
      </c>
      <c r="R2" s="10" t="s">
        <v>12</v>
      </c>
    </row>
    <row r="3" spans="2:18" x14ac:dyDescent="0.25">
      <c r="B3" s="11"/>
      <c r="C3" s="12"/>
      <c r="D3" s="12"/>
      <c r="E3" s="12"/>
      <c r="F3" s="12"/>
      <c r="G3" s="12">
        <v>4</v>
      </c>
      <c r="H3" s="12">
        <v>4</v>
      </c>
      <c r="I3" s="12">
        <v>4</v>
      </c>
      <c r="J3" s="12">
        <f t="shared" ref="J3:J10" si="0">G3*H3*I3</f>
        <v>64</v>
      </c>
      <c r="K3" s="12"/>
      <c r="L3" s="12"/>
      <c r="M3" s="12">
        <v>4</v>
      </c>
      <c r="N3" s="12">
        <v>1</v>
      </c>
      <c r="O3" s="12">
        <v>2</v>
      </c>
      <c r="P3" s="12">
        <f>M3*N3*O3</f>
        <v>8</v>
      </c>
      <c r="Q3" s="12" t="s">
        <v>47</v>
      </c>
      <c r="R3" s="13"/>
    </row>
    <row r="4" spans="2:18" x14ac:dyDescent="0.25">
      <c r="B4" s="14"/>
      <c r="C4" s="2"/>
      <c r="D4" s="2"/>
      <c r="E4" s="2"/>
      <c r="F4" s="2"/>
      <c r="G4" s="2">
        <v>4</v>
      </c>
      <c r="H4" s="2">
        <v>4</v>
      </c>
      <c r="I4" s="2">
        <v>4</v>
      </c>
      <c r="J4" s="2">
        <f t="shared" si="0"/>
        <v>64</v>
      </c>
      <c r="K4" s="2"/>
      <c r="L4" s="2"/>
      <c r="M4" s="2">
        <v>4</v>
      </c>
      <c r="N4" s="2">
        <v>1</v>
      </c>
      <c r="O4" s="2">
        <v>2</v>
      </c>
      <c r="P4" s="2">
        <f t="shared" ref="P4:P10" si="1">M4*N4*O4</f>
        <v>8</v>
      </c>
      <c r="Q4" s="2"/>
      <c r="R4" s="15"/>
    </row>
    <row r="5" spans="2:18" x14ac:dyDescent="0.25">
      <c r="B5" s="14"/>
      <c r="C5" s="2"/>
      <c r="D5" s="2"/>
      <c r="E5" s="2"/>
      <c r="F5" s="2"/>
      <c r="G5" s="2">
        <v>8</v>
      </c>
      <c r="H5" s="2">
        <v>8</v>
      </c>
      <c r="I5" s="2">
        <v>1</v>
      </c>
      <c r="J5" s="2">
        <f t="shared" si="0"/>
        <v>64</v>
      </c>
      <c r="K5" s="2"/>
      <c r="L5" s="2"/>
      <c r="M5" s="2">
        <v>2</v>
      </c>
      <c r="N5" s="2">
        <v>8</v>
      </c>
      <c r="O5" s="2">
        <v>1</v>
      </c>
      <c r="P5" s="2">
        <f t="shared" si="1"/>
        <v>16</v>
      </c>
      <c r="Q5" s="2"/>
      <c r="R5" s="15"/>
    </row>
    <row r="6" spans="2:18" x14ac:dyDescent="0.25">
      <c r="B6" s="14"/>
      <c r="C6" s="2"/>
      <c r="D6" s="2"/>
      <c r="E6" s="2"/>
      <c r="F6" s="2"/>
      <c r="G6" s="2"/>
      <c r="H6" s="2"/>
      <c r="I6" s="2"/>
      <c r="J6" s="2">
        <f t="shared" si="0"/>
        <v>0</v>
      </c>
      <c r="K6" s="2"/>
      <c r="L6" s="2"/>
      <c r="M6" s="2"/>
      <c r="N6" s="2"/>
      <c r="O6" s="2"/>
      <c r="P6" s="2">
        <f t="shared" si="1"/>
        <v>0</v>
      </c>
      <c r="Q6" s="2"/>
      <c r="R6" s="15"/>
    </row>
    <row r="7" spans="2:18" x14ac:dyDescent="0.25">
      <c r="B7" s="14"/>
      <c r="C7" s="2"/>
      <c r="D7" s="2"/>
      <c r="E7" s="2"/>
      <c r="F7" s="2"/>
      <c r="G7" s="2">
        <v>8</v>
      </c>
      <c r="H7" s="2">
        <v>2</v>
      </c>
      <c r="I7" s="2">
        <v>4</v>
      </c>
      <c r="J7" s="2">
        <f t="shared" si="0"/>
        <v>64</v>
      </c>
      <c r="K7" s="2"/>
      <c r="L7" s="2"/>
      <c r="M7" s="2"/>
      <c r="N7" s="2"/>
      <c r="O7" s="2"/>
      <c r="P7" s="2">
        <f t="shared" si="1"/>
        <v>0</v>
      </c>
      <c r="Q7" s="2"/>
      <c r="R7" s="15"/>
    </row>
    <row r="8" spans="2:18" x14ac:dyDescent="0.25">
      <c r="B8" s="14"/>
      <c r="C8" s="2"/>
      <c r="D8" s="2"/>
      <c r="E8" s="2"/>
      <c r="F8" s="2"/>
      <c r="G8" s="2"/>
      <c r="H8" s="2"/>
      <c r="I8" s="2"/>
      <c r="J8" s="2">
        <f t="shared" si="0"/>
        <v>0</v>
      </c>
      <c r="K8" s="2"/>
      <c r="L8" s="2"/>
      <c r="M8" s="2"/>
      <c r="N8" s="2"/>
      <c r="O8" s="2"/>
      <c r="P8" s="2">
        <f t="shared" si="1"/>
        <v>0</v>
      </c>
      <c r="Q8" s="2"/>
      <c r="R8" s="15"/>
    </row>
    <row r="9" spans="2:18" x14ac:dyDescent="0.25">
      <c r="B9" s="14"/>
      <c r="C9" s="2"/>
      <c r="D9" s="2"/>
      <c r="E9" s="2"/>
      <c r="F9" s="2"/>
      <c r="G9" s="2"/>
      <c r="H9" s="2"/>
      <c r="I9" s="2"/>
      <c r="J9" s="2">
        <f t="shared" si="0"/>
        <v>0</v>
      </c>
      <c r="K9" s="2"/>
      <c r="L9" s="2"/>
      <c r="M9" s="2"/>
      <c r="N9" s="2"/>
      <c r="O9" s="2"/>
      <c r="P9" s="2">
        <f t="shared" si="1"/>
        <v>0</v>
      </c>
      <c r="Q9" s="2"/>
      <c r="R9" s="15"/>
    </row>
    <row r="10" spans="2:18" ht="15.75" thickBot="1" x14ac:dyDescent="0.3">
      <c r="B10" s="16"/>
      <c r="C10" s="17"/>
      <c r="D10" s="17"/>
      <c r="E10" s="17"/>
      <c r="F10" s="17"/>
      <c r="G10" s="17"/>
      <c r="H10" s="17"/>
      <c r="I10" s="17"/>
      <c r="J10" s="17">
        <f t="shared" si="0"/>
        <v>0</v>
      </c>
      <c r="K10" s="17"/>
      <c r="L10" s="17"/>
      <c r="M10" s="17"/>
      <c r="N10" s="17"/>
      <c r="O10" s="17"/>
      <c r="P10" s="17">
        <f t="shared" si="1"/>
        <v>0</v>
      </c>
      <c r="Q10" s="17"/>
      <c r="R10" s="18"/>
    </row>
  </sheetData>
  <conditionalFormatting sqref="J5">
    <cfRule type="cellIs" dxfId="13" priority="14" operator="greaterThan">
      <formula>$T$3</formula>
    </cfRule>
  </conditionalFormatting>
  <conditionalFormatting sqref="J3:J9">
    <cfRule type="cellIs" dxfId="12" priority="13" operator="greaterThan">
      <formula>32</formula>
    </cfRule>
  </conditionalFormatting>
  <conditionalFormatting sqref="J3:J10">
    <cfRule type="cellIs" dxfId="11" priority="8" operator="lessThan">
      <formula>8</formula>
    </cfRule>
    <cfRule type="cellIs" dxfId="10" priority="9" operator="between">
      <formula>8</formula>
      <formula>32</formula>
    </cfRule>
    <cfRule type="cellIs" dxfId="9" priority="10" operator="greaterThan">
      <formula>32</formula>
    </cfRule>
    <cfRule type="cellIs" dxfId="8" priority="11" operator="lessThan">
      <formula>$T$2</formula>
    </cfRule>
    <cfRule type="cellIs" dxfId="7" priority="12" operator="greaterThan">
      <formula>32</formula>
    </cfRule>
  </conditionalFormatting>
  <conditionalFormatting sqref="P5">
    <cfRule type="cellIs" dxfId="6" priority="7" operator="greaterThan">
      <formula>$T$3</formula>
    </cfRule>
  </conditionalFormatting>
  <conditionalFormatting sqref="P3:P9">
    <cfRule type="cellIs" dxfId="5" priority="6" operator="greaterThan">
      <formula>32</formula>
    </cfRule>
  </conditionalFormatting>
  <conditionalFormatting sqref="P3:P10">
    <cfRule type="cellIs" dxfId="4" priority="1" operator="lessThan">
      <formula>8</formula>
    </cfRule>
    <cfRule type="cellIs" dxfId="3" priority="2" operator="between">
      <formula>8</formula>
      <formula>32</formula>
    </cfRule>
    <cfRule type="cellIs" dxfId="2" priority="3" operator="greaterThan">
      <formula>32</formula>
    </cfRule>
    <cfRule type="cellIs" dxfId="1" priority="4" operator="lessThan">
      <formula>$T$2</formula>
    </cfRule>
    <cfRule type="cellIs" dxfId="0" priority="5" operator="greaterThan">
      <formula>32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</vt:lpstr>
      <vt:lpstr>Electrónica</vt:lpstr>
      <vt:lpstr>Software</vt:lpstr>
      <vt:lpstr>Sensor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Mauro Padin</cp:lastModifiedBy>
  <dcterms:created xsi:type="dcterms:W3CDTF">2015-06-02T19:42:35Z</dcterms:created>
  <dcterms:modified xsi:type="dcterms:W3CDTF">2015-07-01T19:35:37Z</dcterms:modified>
</cp:coreProperties>
</file>