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udy_n_work/7_PhD/projects/PatchSizePilot/evaporation_test/"/>
    </mc:Choice>
  </mc:AlternateContent>
  <xr:revisionPtr revIDLastSave="0" documentId="13_ncr:1_{E8CCC34A-E6D2-1247-82CD-231DB7608F4D}" xr6:coauthVersionLast="47" xr6:coauthVersionMax="47" xr10:uidLastSave="{00000000-0000-0000-0000-000000000000}"/>
  <bookViews>
    <workbookView xWindow="0" yWindow="0" windowWidth="28800" windowHeight="18000" xr2:uid="{37B728BC-341C-BF40-A4AE-3508D7FB1283}"/>
  </bookViews>
  <sheets>
    <sheet name="Sheet1" sheetId="1" r:id="rId1"/>
    <sheet name="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F57" i="1"/>
  <c r="H57" i="1" s="1"/>
  <c r="F58" i="1"/>
  <c r="H58" i="1" s="1"/>
  <c r="F59" i="1"/>
  <c r="H59" i="1" s="1"/>
  <c r="F60" i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F88" i="1"/>
  <c r="H88" i="1" s="1"/>
  <c r="F89" i="1"/>
  <c r="H89" i="1" s="1"/>
  <c r="F90" i="1"/>
  <c r="H90" i="1" s="1"/>
  <c r="F91" i="1"/>
  <c r="H91" i="1" s="1"/>
  <c r="F2" i="1"/>
  <c r="H2" i="1" s="1"/>
  <c r="G90" i="1"/>
  <c r="G87" i="1"/>
  <c r="G80" i="1"/>
  <c r="G60" i="1"/>
  <c r="G56" i="1"/>
  <c r="G42" i="1"/>
  <c r="G37" i="1"/>
  <c r="G33" i="1"/>
  <c r="G21" i="1"/>
  <c r="H33" i="1" l="1"/>
  <c r="H56" i="1"/>
  <c r="H87" i="1"/>
  <c r="H42" i="1"/>
  <c r="H21" i="1"/>
  <c r="H60" i="1"/>
</calcChain>
</file>

<file path=xl/sharedStrings.xml><?xml version="1.0" encoding="utf-8"?>
<sst xmlns="http://schemas.openxmlformats.org/spreadsheetml/2006/main" count="10" uniqueCount="10">
  <si>
    <t>rack</t>
  </si>
  <si>
    <t>Water</t>
  </si>
  <si>
    <t>deionised water</t>
  </si>
  <si>
    <t>Water pipetted into tubes (ml)</t>
  </si>
  <si>
    <t>Falcon tube (g)</t>
  </si>
  <si>
    <t>Falcon tube and water before evaporation (g)</t>
  </si>
  <si>
    <t>Water before evaporation (g)</t>
  </si>
  <si>
    <t>Water after evaporation (g)</t>
  </si>
  <si>
    <t>Water evaporated (g)</t>
  </si>
  <si>
    <t>Rack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</si>
</sst>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Microwaving of 5.25 ml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606420351302238E-2"/>
          <c:y val="9.2906172987918492E-2"/>
          <c:w val="0.90991665657177467"/>
          <c:h val="0.855856052344602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</c:numCache>
            </c:numRef>
          </c:xVal>
          <c:yVal>
            <c:numRef>
              <c:f>Sheet1!$H$2:$H$46</c:f>
              <c:numCache>
                <c:formatCode>General</c:formatCode>
                <c:ptCount val="45"/>
                <c:pt idx="0">
                  <c:v>1.2899999999999987</c:v>
                </c:pt>
                <c:pt idx="1">
                  <c:v>1.0200000000000005</c:v>
                </c:pt>
                <c:pt idx="2">
                  <c:v>0.80000000000000071</c:v>
                </c:pt>
                <c:pt idx="3">
                  <c:v>0.18000000000000149</c:v>
                </c:pt>
                <c:pt idx="4">
                  <c:v>1.0999999999999996</c:v>
                </c:pt>
                <c:pt idx="5">
                  <c:v>1.2299999999999991</c:v>
                </c:pt>
                <c:pt idx="6">
                  <c:v>1.7800000000000007</c:v>
                </c:pt>
                <c:pt idx="7">
                  <c:v>0.83999999999999986</c:v>
                </c:pt>
                <c:pt idx="8">
                  <c:v>1.2800000000000002</c:v>
                </c:pt>
                <c:pt idx="9">
                  <c:v>1.2399999999999998</c:v>
                </c:pt>
                <c:pt idx="10">
                  <c:v>2.2399999999999998</c:v>
                </c:pt>
                <c:pt idx="11">
                  <c:v>2.2300000000000009</c:v>
                </c:pt>
                <c:pt idx="12">
                  <c:v>1.0199999999999987</c:v>
                </c:pt>
                <c:pt idx="13">
                  <c:v>2.1599999999999993</c:v>
                </c:pt>
                <c:pt idx="14">
                  <c:v>1.2599999999999989</c:v>
                </c:pt>
                <c:pt idx="15">
                  <c:v>0.97999999999999954</c:v>
                </c:pt>
                <c:pt idx="16">
                  <c:v>0.62999999999999989</c:v>
                </c:pt>
                <c:pt idx="17">
                  <c:v>0.44000000000000039</c:v>
                </c:pt>
                <c:pt idx="18">
                  <c:v>1.4699999999999989</c:v>
                </c:pt>
                <c:pt idx="19">
                  <c:v>0.79999999999999893</c:v>
                </c:pt>
                <c:pt idx="20">
                  <c:v>0.99999999999999911</c:v>
                </c:pt>
                <c:pt idx="21">
                  <c:v>0.81000000000000139</c:v>
                </c:pt>
                <c:pt idx="22">
                  <c:v>0.51000000000000156</c:v>
                </c:pt>
                <c:pt idx="23">
                  <c:v>0.78999999999999915</c:v>
                </c:pt>
                <c:pt idx="24">
                  <c:v>0.69000000000000128</c:v>
                </c:pt>
                <c:pt idx="25">
                  <c:v>0.99999999999999911</c:v>
                </c:pt>
                <c:pt idx="26">
                  <c:v>1.1499999999999995</c:v>
                </c:pt>
                <c:pt idx="27">
                  <c:v>0.78000000000000025</c:v>
                </c:pt>
                <c:pt idx="28">
                  <c:v>1.2099999999999986</c:v>
                </c:pt>
                <c:pt idx="29">
                  <c:v>0.87999999999999989</c:v>
                </c:pt>
                <c:pt idx="30">
                  <c:v>0.45000000000000018</c:v>
                </c:pt>
                <c:pt idx="31">
                  <c:v>0.64000000000000146</c:v>
                </c:pt>
                <c:pt idx="32">
                  <c:v>0.4399999999999995</c:v>
                </c:pt>
                <c:pt idx="33">
                  <c:v>0.49999999999999911</c:v>
                </c:pt>
                <c:pt idx="34">
                  <c:v>0.48999999999999932</c:v>
                </c:pt>
                <c:pt idx="35">
                  <c:v>0.72999999999999954</c:v>
                </c:pt>
                <c:pt idx="36">
                  <c:v>0.32000000000000117</c:v>
                </c:pt>
                <c:pt idx="37">
                  <c:v>-0.11000000000000121</c:v>
                </c:pt>
                <c:pt idx="38">
                  <c:v>-6.9999999999999396E-2</c:v>
                </c:pt>
                <c:pt idx="39">
                  <c:v>0.52000000000000224</c:v>
                </c:pt>
                <c:pt idx="40">
                  <c:v>0.41999999999999904</c:v>
                </c:pt>
                <c:pt idx="41">
                  <c:v>0.60000000000000231</c:v>
                </c:pt>
                <c:pt idx="42">
                  <c:v>0.52000000000000135</c:v>
                </c:pt>
                <c:pt idx="43">
                  <c:v>0.4399999999999995</c:v>
                </c:pt>
                <c:pt idx="44">
                  <c:v>0.56000000000000139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98-C446-A963-658813782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452480"/>
        <c:axId val="1733410768"/>
      </c:scatterChart>
      <c:valAx>
        <c:axId val="17334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Tube 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10768"/>
        <c:crosses val="autoZero"/>
        <c:crossBetween val="midCat"/>
      </c:valAx>
      <c:valAx>
        <c:axId val="17334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5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Microwaving of</a:t>
            </a:r>
            <a:r>
              <a:rPr lang="en-GB" baseline="0"/>
              <a:t> 6.75 ml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Sheet1!$B$47:$B$91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</c:numCache>
            </c:numRef>
          </c:xVal>
          <c:yVal>
            <c:numRef>
              <c:f>Sheet1!$H$47:$H$91</c:f>
              <c:numCache>
                <c:formatCode>General</c:formatCode>
                <c:ptCount val="45"/>
                <c:pt idx="0">
                  <c:v>1.1499999999999995</c:v>
                </c:pt>
                <c:pt idx="1">
                  <c:v>0.54000000000000181</c:v>
                </c:pt>
                <c:pt idx="2">
                  <c:v>1.38</c:v>
                </c:pt>
                <c:pt idx="3">
                  <c:v>0.59000000000000163</c:v>
                </c:pt>
                <c:pt idx="4">
                  <c:v>0.53999999999999915</c:v>
                </c:pt>
                <c:pt idx="5">
                  <c:v>0.90000000000000036</c:v>
                </c:pt>
                <c:pt idx="6">
                  <c:v>0.68000000000000149</c:v>
                </c:pt>
                <c:pt idx="7">
                  <c:v>0.20000000000000107</c:v>
                </c:pt>
                <c:pt idx="8">
                  <c:v>0.33999999999999719</c:v>
                </c:pt>
                <c:pt idx="9">
                  <c:v>0.10999999999999854</c:v>
                </c:pt>
                <c:pt idx="10">
                  <c:v>1.2600000000000007</c:v>
                </c:pt>
                <c:pt idx="11">
                  <c:v>0.95000000000000018</c:v>
                </c:pt>
                <c:pt idx="12">
                  <c:v>1.5200000000000022</c:v>
                </c:pt>
                <c:pt idx="13">
                  <c:v>1.1199999999999983</c:v>
                </c:pt>
                <c:pt idx="14">
                  <c:v>0.98000000000000043</c:v>
                </c:pt>
                <c:pt idx="15">
                  <c:v>0.65000000000000036</c:v>
                </c:pt>
                <c:pt idx="16">
                  <c:v>0.58999999999999897</c:v>
                </c:pt>
                <c:pt idx="17">
                  <c:v>0.70000000000000018</c:v>
                </c:pt>
                <c:pt idx="18">
                  <c:v>0.8199999999999994</c:v>
                </c:pt>
                <c:pt idx="19">
                  <c:v>0.9900000000000011</c:v>
                </c:pt>
                <c:pt idx="20">
                  <c:v>1.0499999999999989</c:v>
                </c:pt>
                <c:pt idx="21">
                  <c:v>0.23999999999999932</c:v>
                </c:pt>
                <c:pt idx="22">
                  <c:v>0.52000000000000046</c:v>
                </c:pt>
                <c:pt idx="23">
                  <c:v>0.57000000000000206</c:v>
                </c:pt>
                <c:pt idx="24">
                  <c:v>0.97999999999999954</c:v>
                </c:pt>
                <c:pt idx="25">
                  <c:v>1.3899999999999997</c:v>
                </c:pt>
                <c:pt idx="26">
                  <c:v>1.6000000000000005</c:v>
                </c:pt>
                <c:pt idx="27">
                  <c:v>1.2299999999999978</c:v>
                </c:pt>
                <c:pt idx="28">
                  <c:v>0.98000000000000043</c:v>
                </c:pt>
                <c:pt idx="29">
                  <c:v>0.61000000000000121</c:v>
                </c:pt>
                <c:pt idx="30">
                  <c:v>1.7600000000000016</c:v>
                </c:pt>
                <c:pt idx="31">
                  <c:v>1.1800000000000015</c:v>
                </c:pt>
                <c:pt idx="32">
                  <c:v>0.49000000000000021</c:v>
                </c:pt>
                <c:pt idx="33">
                  <c:v>0.73000000000000043</c:v>
                </c:pt>
                <c:pt idx="34">
                  <c:v>1.0599999999999996</c:v>
                </c:pt>
                <c:pt idx="35">
                  <c:v>1.0900000000000007</c:v>
                </c:pt>
                <c:pt idx="36">
                  <c:v>0.7599999999999989</c:v>
                </c:pt>
                <c:pt idx="37">
                  <c:v>0.45000000000000107</c:v>
                </c:pt>
                <c:pt idx="38">
                  <c:v>0.57000000000000028</c:v>
                </c:pt>
                <c:pt idx="39">
                  <c:v>0.67999999999999972</c:v>
                </c:pt>
                <c:pt idx="40">
                  <c:v>1.3699999999999992</c:v>
                </c:pt>
                <c:pt idx="41">
                  <c:v>0.87000000000000099</c:v>
                </c:pt>
                <c:pt idx="42">
                  <c:v>1.5699999999999976</c:v>
                </c:pt>
                <c:pt idx="43">
                  <c:v>1.2700000000000005</c:v>
                </c:pt>
                <c:pt idx="44">
                  <c:v>1.0799999999999983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6-584A-BF39-31E68B412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557600"/>
        <c:axId val="1683858640"/>
      </c:scatterChart>
      <c:valAx>
        <c:axId val="17325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Tube position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858640"/>
        <c:crosses val="autoZero"/>
        <c:crossBetween val="midCat"/>
      </c:valAx>
      <c:valAx>
        <c:axId val="16838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Evaporation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55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2</xdr:row>
      <xdr:rowOff>31750</xdr:rowOff>
    </xdr:from>
    <xdr:to>
      <xdr:col>19</xdr:col>
      <xdr:colOff>241300</xdr:colOff>
      <xdr:row>30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BCED15-8E87-75D9-6CC1-1DAE5E82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254000</xdr:colOff>
      <xdr:row>31</xdr:row>
      <xdr:rowOff>184150</xdr:rowOff>
    </xdr:from>
    <xdr:to>
      <xdr:col>19</xdr:col>
      <xdr:colOff>165100</xdr:colOff>
      <xdr:row>55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36F23C-2D69-1ECB-F453-64348DFEA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0C06-9942-0A4B-BB16-2A81F861C66C}">
  <dimension ref="A1:H91"/>
  <sheetViews>
    <sheetView tabSelected="1" topLeftCell="B2" workbookViewId="0">
      <selection activeCell="W33" sqref="W33"/>
    </sheetView>
  </sheetViews>
  <sheetFormatPr baseColWidth="10" defaultRowHeight="16" x14ac:dyDescent="0.2"/>
  <cols>
    <col min="1" max="1" width="4.5" style="1" bestFit="1" customWidth="1"/>
    <col min="2" max="2" width="8.1640625" style="1" customWidth="1"/>
    <col min="3" max="3" width="17.5" style="1" customWidth="1"/>
    <col min="4" max="4" width="17.1640625" style="1" bestFit="1" customWidth="1"/>
    <col min="5" max="5" width="28.1640625" style="1" bestFit="1" customWidth="1"/>
    <col min="6" max="6" width="14.6640625" style="1" customWidth="1"/>
    <col min="7" max="7" width="28.33203125" style="1" bestFit="1" customWidth="1"/>
    <col min="8" max="8" width="18.5" style="1" customWidth="1"/>
    <col min="9" max="16384" width="10.83203125" style="1"/>
  </cols>
  <sheetData>
    <row r="1" spans="1:8" ht="68" x14ac:dyDescent="0.2">
      <c r="A1" s="2" t="s">
        <v>0</v>
      </c>
      <c r="B1" s="2" t="s">
        <v>9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">
      <c r="A2" s="1">
        <v>1</v>
      </c>
      <c r="B2" s="1">
        <v>1</v>
      </c>
      <c r="C2" s="1">
        <v>5.25</v>
      </c>
      <c r="D2" s="1">
        <v>12.97</v>
      </c>
      <c r="E2" s="1">
        <v>18.11</v>
      </c>
      <c r="F2" s="1">
        <f>E2-D2</f>
        <v>5.1399999999999988</v>
      </c>
      <c r="G2" s="1">
        <v>3.85</v>
      </c>
      <c r="H2" s="1">
        <f>F2-G2</f>
        <v>1.2899999999999987</v>
      </c>
    </row>
    <row r="3" spans="1:8" x14ac:dyDescent="0.2">
      <c r="A3" s="1">
        <v>1</v>
      </c>
      <c r="B3" s="1">
        <v>2</v>
      </c>
      <c r="C3" s="1">
        <v>5.25</v>
      </c>
      <c r="D3" s="1">
        <v>14.53</v>
      </c>
      <c r="E3" s="1">
        <v>19.66</v>
      </c>
      <c r="F3" s="1">
        <f t="shared" ref="F3:F66" si="0">E3-D3</f>
        <v>5.1300000000000008</v>
      </c>
      <c r="G3" s="1">
        <v>4.1100000000000003</v>
      </c>
      <c r="H3" s="1">
        <f t="shared" ref="H3:H66" si="1">F3-G3</f>
        <v>1.0200000000000005</v>
      </c>
    </row>
    <row r="4" spans="1:8" x14ac:dyDescent="0.2">
      <c r="A4" s="1">
        <v>1</v>
      </c>
      <c r="B4" s="1">
        <v>3</v>
      </c>
      <c r="C4" s="1">
        <v>5.25</v>
      </c>
      <c r="D4" s="1">
        <v>14.41</v>
      </c>
      <c r="E4" s="1">
        <v>19.53</v>
      </c>
      <c r="F4" s="1">
        <f t="shared" si="0"/>
        <v>5.120000000000001</v>
      </c>
      <c r="G4" s="1">
        <v>4.32</v>
      </c>
      <c r="H4" s="1">
        <f t="shared" si="1"/>
        <v>0.80000000000000071</v>
      </c>
    </row>
    <row r="5" spans="1:8" x14ac:dyDescent="0.2">
      <c r="A5" s="1">
        <v>1</v>
      </c>
      <c r="B5" s="1">
        <v>4</v>
      </c>
      <c r="C5" s="1">
        <v>5.25</v>
      </c>
      <c r="D5" s="1">
        <v>14.5</v>
      </c>
      <c r="E5" s="1">
        <v>18.670000000000002</v>
      </c>
      <c r="F5" s="1">
        <f t="shared" si="0"/>
        <v>4.1700000000000017</v>
      </c>
      <c r="G5" s="1">
        <v>3.99</v>
      </c>
      <c r="H5" s="1">
        <f t="shared" si="1"/>
        <v>0.18000000000000149</v>
      </c>
    </row>
    <row r="6" spans="1:8" x14ac:dyDescent="0.2">
      <c r="A6" s="1">
        <v>1</v>
      </c>
      <c r="B6" s="1">
        <v>5</v>
      </c>
      <c r="C6" s="1">
        <v>5.25</v>
      </c>
      <c r="D6" s="1">
        <v>13.05</v>
      </c>
      <c r="E6" s="1">
        <v>18.16</v>
      </c>
      <c r="F6" s="1">
        <f t="shared" si="0"/>
        <v>5.1099999999999994</v>
      </c>
      <c r="G6" s="1">
        <v>4.01</v>
      </c>
      <c r="H6" s="1">
        <f t="shared" si="1"/>
        <v>1.0999999999999996</v>
      </c>
    </row>
    <row r="7" spans="1:8" x14ac:dyDescent="0.2">
      <c r="A7" s="1">
        <v>1</v>
      </c>
      <c r="B7" s="1">
        <v>6</v>
      </c>
      <c r="C7" s="1">
        <v>5.25</v>
      </c>
      <c r="D7" s="1">
        <v>13.07</v>
      </c>
      <c r="E7" s="1">
        <v>18.27</v>
      </c>
      <c r="F7" s="1">
        <f t="shared" si="0"/>
        <v>5.1999999999999993</v>
      </c>
      <c r="G7" s="1">
        <v>3.97</v>
      </c>
      <c r="H7" s="1">
        <f t="shared" si="1"/>
        <v>1.2299999999999991</v>
      </c>
    </row>
    <row r="8" spans="1:8" x14ac:dyDescent="0.2">
      <c r="A8" s="1">
        <v>1</v>
      </c>
      <c r="B8" s="1">
        <v>7</v>
      </c>
      <c r="C8" s="1">
        <v>5.25</v>
      </c>
      <c r="D8" s="1">
        <v>13.11</v>
      </c>
      <c r="E8" s="1">
        <v>18.25</v>
      </c>
      <c r="F8" s="1">
        <f t="shared" si="0"/>
        <v>5.1400000000000006</v>
      </c>
      <c r="G8" s="1">
        <v>3.36</v>
      </c>
      <c r="H8" s="1">
        <f t="shared" si="1"/>
        <v>1.7800000000000007</v>
      </c>
    </row>
    <row r="9" spans="1:8" x14ac:dyDescent="0.2">
      <c r="A9" s="1">
        <v>1</v>
      </c>
      <c r="B9" s="1">
        <v>8</v>
      </c>
      <c r="C9" s="1">
        <v>5.25</v>
      </c>
      <c r="D9" s="1">
        <v>13.12</v>
      </c>
      <c r="E9" s="1">
        <v>18.22</v>
      </c>
      <c r="F9" s="1">
        <f t="shared" si="0"/>
        <v>5.0999999999999996</v>
      </c>
      <c r="G9" s="1">
        <v>4.26</v>
      </c>
      <c r="H9" s="1">
        <f t="shared" si="1"/>
        <v>0.83999999999999986</v>
      </c>
    </row>
    <row r="10" spans="1:8" x14ac:dyDescent="0.2">
      <c r="A10" s="1">
        <v>1</v>
      </c>
      <c r="B10" s="1">
        <v>9</v>
      </c>
      <c r="C10" s="1">
        <v>5.25</v>
      </c>
      <c r="D10" s="1">
        <v>14.65</v>
      </c>
      <c r="E10" s="1">
        <v>19.73</v>
      </c>
      <c r="F10" s="1">
        <f t="shared" si="0"/>
        <v>5.08</v>
      </c>
      <c r="G10" s="1">
        <v>3.8</v>
      </c>
      <c r="H10" s="1">
        <f t="shared" si="1"/>
        <v>1.2800000000000002</v>
      </c>
    </row>
    <row r="11" spans="1:8" x14ac:dyDescent="0.2">
      <c r="A11" s="1">
        <v>1</v>
      </c>
      <c r="B11" s="1">
        <v>10</v>
      </c>
      <c r="C11" s="1">
        <v>5.25</v>
      </c>
      <c r="D11" s="1">
        <v>14.52</v>
      </c>
      <c r="E11" s="1">
        <v>19.61</v>
      </c>
      <c r="F11" s="1">
        <f t="shared" si="0"/>
        <v>5.09</v>
      </c>
      <c r="G11" s="1">
        <v>3.85</v>
      </c>
      <c r="H11" s="1">
        <f t="shared" si="1"/>
        <v>1.2399999999999998</v>
      </c>
    </row>
    <row r="12" spans="1:8" x14ac:dyDescent="0.2">
      <c r="A12" s="1">
        <v>1</v>
      </c>
      <c r="B12" s="1">
        <v>11</v>
      </c>
      <c r="C12" s="1">
        <v>5.25</v>
      </c>
      <c r="D12" s="1">
        <v>13.12</v>
      </c>
      <c r="E12" s="1">
        <v>18.22</v>
      </c>
      <c r="F12" s="1">
        <f t="shared" si="0"/>
        <v>5.0999999999999996</v>
      </c>
      <c r="G12" s="1">
        <v>2.86</v>
      </c>
      <c r="H12" s="1">
        <f t="shared" si="1"/>
        <v>2.2399999999999998</v>
      </c>
    </row>
    <row r="13" spans="1:8" x14ac:dyDescent="0.2">
      <c r="A13" s="1">
        <v>1</v>
      </c>
      <c r="B13" s="1">
        <v>12</v>
      </c>
      <c r="C13" s="1">
        <v>5.25</v>
      </c>
      <c r="D13" s="1">
        <v>13.11</v>
      </c>
      <c r="E13" s="1">
        <v>18.23</v>
      </c>
      <c r="F13" s="1">
        <f t="shared" si="0"/>
        <v>5.120000000000001</v>
      </c>
      <c r="G13" s="1">
        <v>2.89</v>
      </c>
      <c r="H13" s="1">
        <f t="shared" si="1"/>
        <v>2.2300000000000009</v>
      </c>
    </row>
    <row r="14" spans="1:8" x14ac:dyDescent="0.2">
      <c r="A14" s="1">
        <v>1</v>
      </c>
      <c r="B14" s="1">
        <v>13</v>
      </c>
      <c r="C14" s="1">
        <v>5.25</v>
      </c>
      <c r="D14" s="1">
        <v>14.64</v>
      </c>
      <c r="E14" s="1">
        <v>19.79</v>
      </c>
      <c r="F14" s="1">
        <f t="shared" si="0"/>
        <v>5.1499999999999986</v>
      </c>
      <c r="G14" s="1">
        <v>4.13</v>
      </c>
      <c r="H14" s="1">
        <f t="shared" si="1"/>
        <v>1.0199999999999987</v>
      </c>
    </row>
    <row r="15" spans="1:8" x14ac:dyDescent="0.2">
      <c r="A15" s="1">
        <v>1</v>
      </c>
      <c r="B15" s="1">
        <v>14</v>
      </c>
      <c r="C15" s="1">
        <v>5.25</v>
      </c>
      <c r="D15" s="1">
        <v>13.03</v>
      </c>
      <c r="E15" s="1">
        <v>18.149999999999999</v>
      </c>
      <c r="F15" s="1">
        <f t="shared" si="0"/>
        <v>5.1199999999999992</v>
      </c>
      <c r="G15" s="1">
        <v>2.96</v>
      </c>
      <c r="H15" s="1">
        <f t="shared" si="1"/>
        <v>2.1599999999999993</v>
      </c>
    </row>
    <row r="16" spans="1:8" x14ac:dyDescent="0.2">
      <c r="A16" s="1">
        <v>1</v>
      </c>
      <c r="B16" s="1">
        <v>15</v>
      </c>
      <c r="C16" s="1">
        <v>5.25</v>
      </c>
      <c r="D16" s="1">
        <v>13.1</v>
      </c>
      <c r="E16" s="1">
        <v>18.239999999999998</v>
      </c>
      <c r="F16" s="1">
        <f t="shared" si="0"/>
        <v>5.1399999999999988</v>
      </c>
      <c r="G16" s="1">
        <v>3.88</v>
      </c>
      <c r="H16" s="1">
        <f t="shared" si="1"/>
        <v>1.2599999999999989</v>
      </c>
    </row>
    <row r="17" spans="1:8" x14ac:dyDescent="0.2">
      <c r="A17" s="1">
        <v>2</v>
      </c>
      <c r="B17" s="1">
        <v>1</v>
      </c>
      <c r="C17" s="1">
        <v>5.25</v>
      </c>
      <c r="D17" s="1">
        <v>13.52</v>
      </c>
      <c r="E17" s="1">
        <v>18.54</v>
      </c>
      <c r="F17" s="1">
        <f t="shared" si="0"/>
        <v>5.0199999999999996</v>
      </c>
      <c r="G17" s="1">
        <v>4.04</v>
      </c>
      <c r="H17" s="1">
        <f t="shared" si="1"/>
        <v>0.97999999999999954</v>
      </c>
    </row>
    <row r="18" spans="1:8" x14ac:dyDescent="0.2">
      <c r="A18" s="1">
        <v>2</v>
      </c>
      <c r="B18" s="1">
        <v>2</v>
      </c>
      <c r="C18" s="1">
        <v>5.25</v>
      </c>
      <c r="D18" s="1">
        <v>15.19</v>
      </c>
      <c r="E18" s="1">
        <v>20.02</v>
      </c>
      <c r="F18" s="1">
        <f t="shared" si="0"/>
        <v>4.83</v>
      </c>
      <c r="G18" s="1">
        <v>4.2</v>
      </c>
      <c r="H18" s="1">
        <f t="shared" si="1"/>
        <v>0.62999999999999989</v>
      </c>
    </row>
    <row r="19" spans="1:8" x14ac:dyDescent="0.2">
      <c r="A19" s="1">
        <v>2</v>
      </c>
      <c r="B19" s="1">
        <v>3</v>
      </c>
      <c r="C19" s="1">
        <v>5.25</v>
      </c>
      <c r="D19" s="1">
        <v>15.26</v>
      </c>
      <c r="E19" s="1">
        <v>20.09</v>
      </c>
      <c r="F19" s="1">
        <f t="shared" si="0"/>
        <v>4.83</v>
      </c>
      <c r="G19" s="1">
        <v>4.3899999999999997</v>
      </c>
      <c r="H19" s="1">
        <f t="shared" si="1"/>
        <v>0.44000000000000039</v>
      </c>
    </row>
    <row r="20" spans="1:8" x14ac:dyDescent="0.2">
      <c r="A20" s="1">
        <v>2</v>
      </c>
      <c r="B20" s="1">
        <v>4</v>
      </c>
      <c r="C20" s="1">
        <v>5.25</v>
      </c>
      <c r="D20" s="1">
        <v>13.61</v>
      </c>
      <c r="E20" s="1">
        <v>18.489999999999998</v>
      </c>
      <c r="F20" s="1">
        <f t="shared" si="0"/>
        <v>4.879999999999999</v>
      </c>
      <c r="G20" s="1">
        <v>3.41</v>
      </c>
      <c r="H20" s="1">
        <f t="shared" si="1"/>
        <v>1.4699999999999989</v>
      </c>
    </row>
    <row r="21" spans="1:8" x14ac:dyDescent="0.2">
      <c r="A21" s="1">
        <v>2</v>
      </c>
      <c r="B21" s="1">
        <v>5</v>
      </c>
      <c r="C21" s="1">
        <v>5.25</v>
      </c>
      <c r="D21" s="1">
        <v>13.69</v>
      </c>
      <c r="E21" s="1">
        <v>18.559999999999999</v>
      </c>
      <c r="F21" s="1">
        <f t="shared" si="0"/>
        <v>4.8699999999999992</v>
      </c>
      <c r="G21" s="1">
        <f>7.48-3.41</f>
        <v>4.07</v>
      </c>
      <c r="H21" s="1">
        <f t="shared" si="1"/>
        <v>0.79999999999999893</v>
      </c>
    </row>
    <row r="22" spans="1:8" x14ac:dyDescent="0.2">
      <c r="A22" s="1">
        <v>2</v>
      </c>
      <c r="B22" s="1">
        <v>6</v>
      </c>
      <c r="C22" s="1">
        <v>5.25</v>
      </c>
      <c r="D22" s="1">
        <v>13.65</v>
      </c>
      <c r="E22" s="1">
        <v>18.45</v>
      </c>
      <c r="F22" s="1">
        <f t="shared" si="0"/>
        <v>4.7999999999999989</v>
      </c>
      <c r="G22" s="1">
        <v>3.8</v>
      </c>
      <c r="H22" s="1">
        <f t="shared" si="1"/>
        <v>0.99999999999999911</v>
      </c>
    </row>
    <row r="23" spans="1:8" x14ac:dyDescent="0.2">
      <c r="A23" s="1">
        <v>2</v>
      </c>
      <c r="B23" s="1">
        <v>7</v>
      </c>
      <c r="C23" s="1">
        <v>5.25</v>
      </c>
      <c r="D23" s="1">
        <v>13.62</v>
      </c>
      <c r="E23" s="1">
        <v>18.46</v>
      </c>
      <c r="F23" s="1">
        <f t="shared" si="0"/>
        <v>4.8400000000000016</v>
      </c>
      <c r="G23" s="1">
        <v>4.03</v>
      </c>
      <c r="H23" s="1">
        <f t="shared" si="1"/>
        <v>0.81000000000000139</v>
      </c>
    </row>
    <row r="24" spans="1:8" x14ac:dyDescent="0.2">
      <c r="A24" s="1">
        <v>2</v>
      </c>
      <c r="B24" s="1">
        <v>8</v>
      </c>
      <c r="C24" s="1">
        <v>5.25</v>
      </c>
      <c r="D24" s="1">
        <v>15.01</v>
      </c>
      <c r="E24" s="1">
        <v>19.87</v>
      </c>
      <c r="F24" s="1">
        <f t="shared" si="0"/>
        <v>4.8600000000000012</v>
      </c>
      <c r="G24" s="1">
        <v>4.3499999999999996</v>
      </c>
      <c r="H24" s="1">
        <f t="shared" si="1"/>
        <v>0.51000000000000156</v>
      </c>
    </row>
    <row r="25" spans="1:8" x14ac:dyDescent="0.2">
      <c r="A25" s="1">
        <v>2</v>
      </c>
      <c r="B25" s="1">
        <v>9</v>
      </c>
      <c r="C25" s="1">
        <v>5.25</v>
      </c>
      <c r="D25" s="1">
        <v>13.69</v>
      </c>
      <c r="E25" s="1">
        <v>18.579999999999998</v>
      </c>
      <c r="F25" s="1">
        <f t="shared" si="0"/>
        <v>4.8899999999999988</v>
      </c>
      <c r="G25" s="1">
        <v>4.0999999999999996</v>
      </c>
      <c r="H25" s="1">
        <f t="shared" si="1"/>
        <v>0.78999999999999915</v>
      </c>
    </row>
    <row r="26" spans="1:8" x14ac:dyDescent="0.2">
      <c r="A26" s="1">
        <v>2</v>
      </c>
      <c r="B26" s="1">
        <v>10</v>
      </c>
      <c r="C26" s="1">
        <v>5.25</v>
      </c>
      <c r="D26" s="1">
        <v>13.61</v>
      </c>
      <c r="E26" s="1">
        <v>18.3</v>
      </c>
      <c r="F26" s="1">
        <f t="shared" si="0"/>
        <v>4.6900000000000013</v>
      </c>
      <c r="G26" s="1">
        <v>4</v>
      </c>
      <c r="H26" s="1">
        <f t="shared" si="1"/>
        <v>0.69000000000000128</v>
      </c>
    </row>
    <row r="27" spans="1:8" x14ac:dyDescent="0.2">
      <c r="A27" s="1">
        <v>2</v>
      </c>
      <c r="B27" s="1">
        <v>11</v>
      </c>
      <c r="C27" s="1">
        <v>5.25</v>
      </c>
      <c r="D27" s="1">
        <v>13.62</v>
      </c>
      <c r="E27" s="1">
        <v>18.489999999999998</v>
      </c>
      <c r="F27" s="1">
        <f t="shared" si="0"/>
        <v>4.8699999999999992</v>
      </c>
      <c r="G27" s="1">
        <v>3.87</v>
      </c>
      <c r="H27" s="1">
        <f t="shared" si="1"/>
        <v>0.99999999999999911</v>
      </c>
    </row>
    <row r="28" spans="1:8" x14ac:dyDescent="0.2">
      <c r="A28" s="1">
        <v>2</v>
      </c>
      <c r="B28" s="1">
        <v>12</v>
      </c>
      <c r="C28" s="1">
        <v>5.25</v>
      </c>
      <c r="D28" s="1">
        <v>13.68</v>
      </c>
      <c r="E28" s="1">
        <v>18.63</v>
      </c>
      <c r="F28" s="1">
        <f t="shared" si="0"/>
        <v>4.9499999999999993</v>
      </c>
      <c r="G28" s="1">
        <v>3.8</v>
      </c>
      <c r="H28" s="1">
        <f t="shared" si="1"/>
        <v>1.1499999999999995</v>
      </c>
    </row>
    <row r="29" spans="1:8" x14ac:dyDescent="0.2">
      <c r="A29" s="1">
        <v>2</v>
      </c>
      <c r="B29" s="1">
        <v>13</v>
      </c>
      <c r="C29" s="1">
        <v>5.25</v>
      </c>
      <c r="D29" s="1">
        <v>15.03</v>
      </c>
      <c r="E29" s="1">
        <v>20</v>
      </c>
      <c r="F29" s="1">
        <f t="shared" si="0"/>
        <v>4.9700000000000006</v>
      </c>
      <c r="G29" s="1">
        <v>4.1900000000000004</v>
      </c>
      <c r="H29" s="1">
        <f t="shared" si="1"/>
        <v>0.78000000000000025</v>
      </c>
    </row>
    <row r="30" spans="1:8" x14ac:dyDescent="0.2">
      <c r="A30" s="1">
        <v>2</v>
      </c>
      <c r="B30" s="1">
        <v>14</v>
      </c>
      <c r="C30" s="1">
        <v>5.25</v>
      </c>
      <c r="D30" s="1">
        <v>14.89</v>
      </c>
      <c r="E30" s="1">
        <v>19.88</v>
      </c>
      <c r="F30" s="1">
        <f t="shared" si="0"/>
        <v>4.9899999999999984</v>
      </c>
      <c r="G30" s="1">
        <v>3.78</v>
      </c>
      <c r="H30" s="1">
        <f t="shared" si="1"/>
        <v>1.2099999999999986</v>
      </c>
    </row>
    <row r="31" spans="1:8" x14ac:dyDescent="0.2">
      <c r="A31" s="1">
        <v>2</v>
      </c>
      <c r="B31" s="1">
        <v>15</v>
      </c>
      <c r="C31" s="1">
        <v>5.25</v>
      </c>
      <c r="D31" s="1">
        <v>15.04</v>
      </c>
      <c r="E31" s="1">
        <v>19.95</v>
      </c>
      <c r="F31" s="1">
        <f t="shared" si="0"/>
        <v>4.91</v>
      </c>
      <c r="G31" s="1">
        <v>4.03</v>
      </c>
      <c r="H31" s="1">
        <f t="shared" si="1"/>
        <v>0.87999999999999989</v>
      </c>
    </row>
    <row r="32" spans="1:8" x14ac:dyDescent="0.2">
      <c r="A32" s="1">
        <v>3</v>
      </c>
      <c r="B32" s="1">
        <v>1</v>
      </c>
      <c r="C32" s="1">
        <v>5.25</v>
      </c>
      <c r="D32" s="1">
        <v>13.47</v>
      </c>
      <c r="E32" s="1">
        <v>18.39</v>
      </c>
      <c r="F32" s="1">
        <f t="shared" si="0"/>
        <v>4.92</v>
      </c>
      <c r="G32" s="1">
        <v>4.47</v>
      </c>
      <c r="H32" s="1">
        <f t="shared" si="1"/>
        <v>0.45000000000000018</v>
      </c>
    </row>
    <row r="33" spans="1:8" x14ac:dyDescent="0.2">
      <c r="A33" s="1">
        <v>3</v>
      </c>
      <c r="B33" s="1">
        <v>2</v>
      </c>
      <c r="C33" s="1">
        <v>5.25</v>
      </c>
      <c r="D33" s="1">
        <v>14.91</v>
      </c>
      <c r="E33" s="1">
        <v>19.87</v>
      </c>
      <c r="F33" s="1">
        <f t="shared" si="0"/>
        <v>4.9600000000000009</v>
      </c>
      <c r="G33" s="1">
        <f>8.79-4.47</f>
        <v>4.3199999999999994</v>
      </c>
      <c r="H33" s="1">
        <f t="shared" si="1"/>
        <v>0.64000000000000146</v>
      </c>
    </row>
    <row r="34" spans="1:8" x14ac:dyDescent="0.2">
      <c r="A34" s="1">
        <v>3</v>
      </c>
      <c r="B34" s="1">
        <v>3</v>
      </c>
      <c r="C34" s="1">
        <v>5.25</v>
      </c>
      <c r="D34" s="1">
        <v>14.16</v>
      </c>
      <c r="E34" s="1">
        <v>19.09</v>
      </c>
      <c r="F34" s="1">
        <f t="shared" si="0"/>
        <v>4.93</v>
      </c>
      <c r="G34" s="1">
        <v>4.49</v>
      </c>
      <c r="H34" s="1">
        <f t="shared" si="1"/>
        <v>0.4399999999999995</v>
      </c>
    </row>
    <row r="35" spans="1:8" x14ac:dyDescent="0.2">
      <c r="A35" s="1">
        <v>3</v>
      </c>
      <c r="B35" s="1">
        <v>4</v>
      </c>
      <c r="C35" s="1">
        <v>5.25</v>
      </c>
      <c r="D35" s="1">
        <v>13.99</v>
      </c>
      <c r="E35" s="1">
        <v>18.93</v>
      </c>
      <c r="F35" s="1">
        <f t="shared" si="0"/>
        <v>4.9399999999999995</v>
      </c>
      <c r="G35" s="1">
        <v>4.4400000000000004</v>
      </c>
      <c r="H35" s="1">
        <f t="shared" si="1"/>
        <v>0.49999999999999911</v>
      </c>
    </row>
    <row r="36" spans="1:8" x14ac:dyDescent="0.2">
      <c r="A36" s="1">
        <v>3</v>
      </c>
      <c r="B36" s="1">
        <v>5</v>
      </c>
      <c r="C36" s="1">
        <v>5.25</v>
      </c>
      <c r="D36" s="1">
        <v>13.63</v>
      </c>
      <c r="E36" s="1">
        <v>18.57</v>
      </c>
      <c r="F36" s="1">
        <f t="shared" si="0"/>
        <v>4.9399999999999995</v>
      </c>
      <c r="G36" s="1">
        <v>4.45</v>
      </c>
      <c r="H36" s="1">
        <f t="shared" si="1"/>
        <v>0.48999999999999932</v>
      </c>
    </row>
    <row r="37" spans="1:8" x14ac:dyDescent="0.2">
      <c r="A37" s="1">
        <v>3</v>
      </c>
      <c r="B37" s="1">
        <v>6</v>
      </c>
      <c r="C37" s="1">
        <v>5.25</v>
      </c>
      <c r="D37" s="1">
        <v>14.13</v>
      </c>
      <c r="E37" s="1">
        <v>18.96</v>
      </c>
      <c r="F37" s="1">
        <f t="shared" si="0"/>
        <v>4.83</v>
      </c>
      <c r="G37" s="1">
        <f>8.55-4.45</f>
        <v>4.1000000000000005</v>
      </c>
      <c r="H37" s="1">
        <f t="shared" si="1"/>
        <v>0.72999999999999954</v>
      </c>
    </row>
    <row r="38" spans="1:8" x14ac:dyDescent="0.2">
      <c r="A38" s="1">
        <v>3</v>
      </c>
      <c r="B38" s="1">
        <v>7</v>
      </c>
      <c r="C38" s="1">
        <v>5.25</v>
      </c>
      <c r="D38" s="1">
        <v>15.24</v>
      </c>
      <c r="E38" s="1">
        <v>20.12</v>
      </c>
      <c r="F38" s="1">
        <f t="shared" si="0"/>
        <v>4.8800000000000008</v>
      </c>
      <c r="G38" s="1">
        <v>4.5599999999999996</v>
      </c>
      <c r="H38" s="1">
        <f t="shared" si="1"/>
        <v>0.32000000000000117</v>
      </c>
    </row>
    <row r="39" spans="1:8" x14ac:dyDescent="0.2">
      <c r="A39" s="3">
        <v>3</v>
      </c>
      <c r="B39" s="1">
        <v>8</v>
      </c>
      <c r="C39" s="3">
        <v>5.25</v>
      </c>
      <c r="D39" s="3">
        <v>14.61</v>
      </c>
      <c r="E39" s="3">
        <v>19.579999999999998</v>
      </c>
      <c r="F39" s="3">
        <f t="shared" si="0"/>
        <v>4.9699999999999989</v>
      </c>
      <c r="G39" s="3">
        <v>5.08</v>
      </c>
      <c r="H39" s="3">
        <f t="shared" si="1"/>
        <v>-0.11000000000000121</v>
      </c>
    </row>
    <row r="40" spans="1:8" x14ac:dyDescent="0.2">
      <c r="A40" s="3">
        <v>3</v>
      </c>
      <c r="B40" s="1">
        <v>9</v>
      </c>
      <c r="C40" s="3">
        <v>5.25</v>
      </c>
      <c r="D40" s="3">
        <v>14.53</v>
      </c>
      <c r="E40" s="3">
        <v>19.43</v>
      </c>
      <c r="F40" s="3">
        <f t="shared" si="0"/>
        <v>4.9000000000000004</v>
      </c>
      <c r="G40" s="3">
        <v>4.97</v>
      </c>
      <c r="H40" s="3">
        <f t="shared" si="1"/>
        <v>-6.9999999999999396E-2</v>
      </c>
    </row>
    <row r="41" spans="1:8" x14ac:dyDescent="0.2">
      <c r="A41" s="1">
        <v>3</v>
      </c>
      <c r="B41" s="1">
        <v>10</v>
      </c>
      <c r="C41" s="1">
        <v>5.25</v>
      </c>
      <c r="D41" s="1">
        <v>13.62</v>
      </c>
      <c r="E41" s="1">
        <v>18.510000000000002</v>
      </c>
      <c r="F41" s="1">
        <f t="shared" si="0"/>
        <v>4.8900000000000023</v>
      </c>
      <c r="G41" s="1">
        <v>4.37</v>
      </c>
      <c r="H41" s="1">
        <f t="shared" si="1"/>
        <v>0.52000000000000224</v>
      </c>
    </row>
    <row r="42" spans="1:8" x14ac:dyDescent="0.2">
      <c r="A42" s="1">
        <v>3</v>
      </c>
      <c r="B42" s="1">
        <v>11</v>
      </c>
      <c r="C42" s="1">
        <v>5.25</v>
      </c>
      <c r="D42" s="1">
        <v>14.83</v>
      </c>
      <c r="E42" s="1">
        <v>19.7</v>
      </c>
      <c r="F42" s="1">
        <f t="shared" si="0"/>
        <v>4.8699999999999992</v>
      </c>
      <c r="G42" s="1">
        <f>8.82-4.37</f>
        <v>4.45</v>
      </c>
      <c r="H42" s="1">
        <f t="shared" si="1"/>
        <v>0.41999999999999904</v>
      </c>
    </row>
    <row r="43" spans="1:8" x14ac:dyDescent="0.2">
      <c r="A43" s="1">
        <v>3</v>
      </c>
      <c r="B43" s="1">
        <v>12</v>
      </c>
      <c r="C43" s="1">
        <v>5.25</v>
      </c>
      <c r="D43" s="1">
        <v>16.11</v>
      </c>
      <c r="E43" s="1">
        <v>21.01</v>
      </c>
      <c r="F43" s="1">
        <f t="shared" si="0"/>
        <v>4.9000000000000021</v>
      </c>
      <c r="G43" s="1">
        <v>4.3</v>
      </c>
      <c r="H43" s="1">
        <f t="shared" si="1"/>
        <v>0.60000000000000231</v>
      </c>
    </row>
    <row r="44" spans="1:8" x14ac:dyDescent="0.2">
      <c r="A44" s="1">
        <v>3</v>
      </c>
      <c r="B44" s="1">
        <v>13</v>
      </c>
      <c r="C44" s="1">
        <v>5.25</v>
      </c>
      <c r="D44" s="1">
        <v>15.87</v>
      </c>
      <c r="E44" s="1">
        <v>20.87</v>
      </c>
      <c r="F44" s="1">
        <f t="shared" si="0"/>
        <v>5.0000000000000018</v>
      </c>
      <c r="G44" s="1">
        <v>4.4800000000000004</v>
      </c>
      <c r="H44" s="1">
        <f t="shared" si="1"/>
        <v>0.52000000000000135</v>
      </c>
    </row>
    <row r="45" spans="1:8" x14ac:dyDescent="0.2">
      <c r="A45" s="1">
        <v>3</v>
      </c>
      <c r="B45" s="1">
        <v>14</v>
      </c>
      <c r="C45" s="1">
        <v>5.25</v>
      </c>
      <c r="D45" s="1">
        <v>15.99</v>
      </c>
      <c r="E45" s="1">
        <v>20.86</v>
      </c>
      <c r="F45" s="1">
        <f t="shared" si="0"/>
        <v>4.8699999999999992</v>
      </c>
      <c r="G45" s="1">
        <v>4.43</v>
      </c>
      <c r="H45" s="1">
        <f t="shared" si="1"/>
        <v>0.4399999999999995</v>
      </c>
    </row>
    <row r="46" spans="1:8" x14ac:dyDescent="0.2">
      <c r="A46" s="1">
        <v>3</v>
      </c>
      <c r="B46" s="1">
        <v>15</v>
      </c>
      <c r="C46" s="1">
        <v>5.25</v>
      </c>
      <c r="D46" s="1">
        <v>16.149999999999999</v>
      </c>
      <c r="E46" s="1">
        <v>21.18</v>
      </c>
      <c r="F46" s="1">
        <f t="shared" si="0"/>
        <v>5.0300000000000011</v>
      </c>
      <c r="G46" s="1">
        <v>4.47</v>
      </c>
      <c r="H46" s="1">
        <f t="shared" si="1"/>
        <v>0.56000000000000139</v>
      </c>
    </row>
    <row r="47" spans="1:8" x14ac:dyDescent="0.2">
      <c r="A47" s="1">
        <v>4</v>
      </c>
      <c r="B47" s="1">
        <v>1</v>
      </c>
      <c r="C47" s="1">
        <v>6.75</v>
      </c>
      <c r="D47" s="1">
        <v>15.08</v>
      </c>
      <c r="E47" s="1">
        <v>21.54</v>
      </c>
      <c r="F47" s="1">
        <f t="shared" si="0"/>
        <v>6.4599999999999991</v>
      </c>
      <c r="G47" s="1">
        <v>5.31</v>
      </c>
      <c r="H47" s="1">
        <f t="shared" si="1"/>
        <v>1.1499999999999995</v>
      </c>
    </row>
    <row r="48" spans="1:8" x14ac:dyDescent="0.2">
      <c r="A48" s="1">
        <v>4</v>
      </c>
      <c r="B48" s="1">
        <v>2</v>
      </c>
      <c r="C48" s="1">
        <v>6.75</v>
      </c>
      <c r="D48" s="1">
        <v>15.68</v>
      </c>
      <c r="E48" s="1">
        <v>22.1</v>
      </c>
      <c r="F48" s="1">
        <f t="shared" si="0"/>
        <v>6.4200000000000017</v>
      </c>
      <c r="G48" s="1">
        <v>5.88</v>
      </c>
      <c r="H48" s="1">
        <f t="shared" si="1"/>
        <v>0.54000000000000181</v>
      </c>
    </row>
    <row r="49" spans="1:8" x14ac:dyDescent="0.2">
      <c r="A49" s="1">
        <v>4</v>
      </c>
      <c r="B49" s="1">
        <v>3</v>
      </c>
      <c r="C49" s="1">
        <v>6.75</v>
      </c>
      <c r="D49" s="1">
        <v>13.53</v>
      </c>
      <c r="E49" s="1">
        <v>20.04</v>
      </c>
      <c r="F49" s="1">
        <f t="shared" si="0"/>
        <v>6.51</v>
      </c>
      <c r="G49" s="1">
        <v>5.13</v>
      </c>
      <c r="H49" s="1">
        <f t="shared" si="1"/>
        <v>1.38</v>
      </c>
    </row>
    <row r="50" spans="1:8" x14ac:dyDescent="0.2">
      <c r="A50" s="1">
        <v>4</v>
      </c>
      <c r="B50" s="1">
        <v>4</v>
      </c>
      <c r="C50" s="1">
        <v>6.75</v>
      </c>
      <c r="D50" s="1">
        <v>13.66</v>
      </c>
      <c r="E50" s="1">
        <v>20.010000000000002</v>
      </c>
      <c r="F50" s="1">
        <f t="shared" si="0"/>
        <v>6.3500000000000014</v>
      </c>
      <c r="G50" s="1">
        <v>5.76</v>
      </c>
      <c r="H50" s="1">
        <f t="shared" si="1"/>
        <v>0.59000000000000163</v>
      </c>
    </row>
    <row r="51" spans="1:8" x14ac:dyDescent="0.2">
      <c r="A51" s="1">
        <v>4</v>
      </c>
      <c r="B51" s="1">
        <v>5</v>
      </c>
      <c r="C51" s="1">
        <v>6.75</v>
      </c>
      <c r="D51" s="1">
        <v>13.72</v>
      </c>
      <c r="E51" s="1">
        <v>20.25</v>
      </c>
      <c r="F51" s="1">
        <f t="shared" si="0"/>
        <v>6.5299999999999994</v>
      </c>
      <c r="G51" s="1">
        <v>5.99</v>
      </c>
      <c r="H51" s="1">
        <f t="shared" si="1"/>
        <v>0.53999999999999915</v>
      </c>
    </row>
    <row r="52" spans="1:8" x14ac:dyDescent="0.2">
      <c r="A52" s="1">
        <v>4</v>
      </c>
      <c r="B52" s="1">
        <v>6</v>
      </c>
      <c r="C52" s="1">
        <v>6.75</v>
      </c>
      <c r="D52" s="1">
        <v>13.69</v>
      </c>
      <c r="E52" s="1">
        <v>20.11</v>
      </c>
      <c r="F52" s="1">
        <f t="shared" si="0"/>
        <v>6.42</v>
      </c>
      <c r="G52" s="1">
        <v>5.52</v>
      </c>
      <c r="H52" s="1">
        <f t="shared" si="1"/>
        <v>0.90000000000000036</v>
      </c>
    </row>
    <row r="53" spans="1:8" x14ac:dyDescent="0.2">
      <c r="A53" s="1">
        <v>4</v>
      </c>
      <c r="B53" s="1">
        <v>7</v>
      </c>
      <c r="C53" s="1">
        <v>6.75</v>
      </c>
      <c r="D53" s="1">
        <v>15.09</v>
      </c>
      <c r="E53" s="1">
        <v>21.62</v>
      </c>
      <c r="F53" s="1">
        <f t="shared" si="0"/>
        <v>6.5300000000000011</v>
      </c>
      <c r="G53" s="1">
        <v>5.85</v>
      </c>
      <c r="H53" s="1">
        <f t="shared" si="1"/>
        <v>0.68000000000000149</v>
      </c>
    </row>
    <row r="54" spans="1:8" x14ac:dyDescent="0.2">
      <c r="A54" s="1">
        <v>4</v>
      </c>
      <c r="B54" s="1">
        <v>8</v>
      </c>
      <c r="C54" s="1">
        <v>6.75</v>
      </c>
      <c r="D54" s="1">
        <v>15.15</v>
      </c>
      <c r="E54" s="1">
        <v>21.67</v>
      </c>
      <c r="F54" s="1">
        <f t="shared" si="0"/>
        <v>6.5200000000000014</v>
      </c>
      <c r="G54" s="1">
        <v>6.32</v>
      </c>
      <c r="H54" s="1">
        <f t="shared" si="1"/>
        <v>0.20000000000000107</v>
      </c>
    </row>
    <row r="55" spans="1:8" x14ac:dyDescent="0.2">
      <c r="A55" s="1">
        <v>4</v>
      </c>
      <c r="B55" s="1">
        <v>9</v>
      </c>
      <c r="C55" s="1">
        <v>6.75</v>
      </c>
      <c r="D55" s="1">
        <v>13.71</v>
      </c>
      <c r="E55" s="1">
        <v>20.239999999999998</v>
      </c>
      <c r="F55" s="1">
        <f t="shared" si="0"/>
        <v>6.5299999999999976</v>
      </c>
      <c r="G55" s="1">
        <v>6.19</v>
      </c>
      <c r="H55" s="1">
        <f t="shared" si="1"/>
        <v>0.33999999999999719</v>
      </c>
    </row>
    <row r="56" spans="1:8" x14ac:dyDescent="0.2">
      <c r="A56" s="1">
        <v>4</v>
      </c>
      <c r="B56" s="1">
        <v>10</v>
      </c>
      <c r="C56" s="1">
        <v>6.75</v>
      </c>
      <c r="D56" s="1">
        <v>14.4</v>
      </c>
      <c r="E56" s="1">
        <v>20.81</v>
      </c>
      <c r="F56" s="1">
        <f t="shared" si="0"/>
        <v>6.4099999999999984</v>
      </c>
      <c r="G56" s="1">
        <f>12.49-6.19</f>
        <v>6.3</v>
      </c>
      <c r="H56" s="1">
        <f t="shared" si="1"/>
        <v>0.10999999999999854</v>
      </c>
    </row>
    <row r="57" spans="1:8" x14ac:dyDescent="0.2">
      <c r="A57" s="1">
        <v>4</v>
      </c>
      <c r="B57" s="1">
        <v>11</v>
      </c>
      <c r="C57" s="1">
        <v>6.75</v>
      </c>
      <c r="D57" s="1">
        <v>14.7</v>
      </c>
      <c r="E57" s="1">
        <v>21.18</v>
      </c>
      <c r="F57" s="1">
        <f t="shared" si="0"/>
        <v>6.48</v>
      </c>
      <c r="G57" s="1">
        <v>5.22</v>
      </c>
      <c r="H57" s="1">
        <f t="shared" si="1"/>
        <v>1.2600000000000007</v>
      </c>
    </row>
    <row r="58" spans="1:8" x14ac:dyDescent="0.2">
      <c r="A58" s="1">
        <v>4</v>
      </c>
      <c r="B58" s="1">
        <v>12</v>
      </c>
      <c r="C58" s="1">
        <v>6.75</v>
      </c>
      <c r="D58" s="1">
        <v>13.51</v>
      </c>
      <c r="E58" s="1">
        <v>20</v>
      </c>
      <c r="F58" s="1">
        <f t="shared" si="0"/>
        <v>6.49</v>
      </c>
      <c r="G58" s="1">
        <v>5.54</v>
      </c>
      <c r="H58" s="1">
        <f t="shared" si="1"/>
        <v>0.95000000000000018</v>
      </c>
    </row>
    <row r="59" spans="1:8" x14ac:dyDescent="0.2">
      <c r="A59" s="1">
        <v>4</v>
      </c>
      <c r="B59" s="1">
        <v>13</v>
      </c>
      <c r="C59" s="1">
        <v>6.75</v>
      </c>
      <c r="D59" s="1">
        <v>13.53</v>
      </c>
      <c r="E59" s="1">
        <v>20.010000000000002</v>
      </c>
      <c r="F59" s="1">
        <f t="shared" si="0"/>
        <v>6.4800000000000022</v>
      </c>
      <c r="G59" s="1">
        <v>4.96</v>
      </c>
      <c r="H59" s="1">
        <f t="shared" si="1"/>
        <v>1.5200000000000022</v>
      </c>
    </row>
    <row r="60" spans="1:8" x14ac:dyDescent="0.2">
      <c r="A60" s="1">
        <v>4</v>
      </c>
      <c r="B60" s="1">
        <v>14</v>
      </c>
      <c r="C60" s="1">
        <v>6.75</v>
      </c>
      <c r="D60" s="1">
        <v>14.84</v>
      </c>
      <c r="E60" s="1">
        <v>21.33</v>
      </c>
      <c r="F60" s="1">
        <f t="shared" si="0"/>
        <v>6.4899999999999984</v>
      </c>
      <c r="G60" s="1">
        <f>10.33-4.96</f>
        <v>5.37</v>
      </c>
      <c r="H60" s="1">
        <f t="shared" si="1"/>
        <v>1.1199999999999983</v>
      </c>
    </row>
    <row r="61" spans="1:8" x14ac:dyDescent="0.2">
      <c r="A61" s="1">
        <v>4</v>
      </c>
      <c r="B61" s="1">
        <v>15</v>
      </c>
      <c r="C61" s="1">
        <v>6.75</v>
      </c>
      <c r="D61" s="1">
        <v>13.5</v>
      </c>
      <c r="E61" s="1">
        <v>20</v>
      </c>
      <c r="F61" s="1">
        <f t="shared" si="0"/>
        <v>6.5</v>
      </c>
      <c r="G61" s="1">
        <v>5.52</v>
      </c>
      <c r="H61" s="1">
        <f t="shared" si="1"/>
        <v>0.98000000000000043</v>
      </c>
    </row>
    <row r="62" spans="1:8" x14ac:dyDescent="0.2">
      <c r="A62" s="1">
        <v>5</v>
      </c>
      <c r="B62" s="1">
        <v>1</v>
      </c>
      <c r="C62" s="1">
        <v>6.75</v>
      </c>
      <c r="D62" s="1">
        <v>14.03</v>
      </c>
      <c r="E62" s="1">
        <v>20.5</v>
      </c>
      <c r="F62" s="1">
        <f t="shared" si="0"/>
        <v>6.4700000000000006</v>
      </c>
      <c r="G62" s="1">
        <v>5.82</v>
      </c>
      <c r="H62" s="1">
        <f t="shared" si="1"/>
        <v>0.65000000000000036</v>
      </c>
    </row>
    <row r="63" spans="1:8" x14ac:dyDescent="0.2">
      <c r="A63" s="1">
        <v>5</v>
      </c>
      <c r="B63" s="1">
        <v>2</v>
      </c>
      <c r="C63" s="1">
        <v>6.75</v>
      </c>
      <c r="D63" s="1">
        <v>13.56</v>
      </c>
      <c r="E63" s="1">
        <v>20.02</v>
      </c>
      <c r="F63" s="1">
        <f t="shared" si="0"/>
        <v>6.4599999999999991</v>
      </c>
      <c r="G63" s="1">
        <v>5.87</v>
      </c>
      <c r="H63" s="1">
        <f t="shared" si="1"/>
        <v>0.58999999999999897</v>
      </c>
    </row>
    <row r="64" spans="1:8" x14ac:dyDescent="0.2">
      <c r="A64" s="1">
        <v>5</v>
      </c>
      <c r="B64" s="1">
        <v>3</v>
      </c>
      <c r="C64" s="1">
        <v>6.75</v>
      </c>
      <c r="D64" s="1">
        <v>15.38</v>
      </c>
      <c r="E64" s="1">
        <v>21.46</v>
      </c>
      <c r="F64" s="1">
        <f t="shared" si="0"/>
        <v>6.08</v>
      </c>
      <c r="G64" s="1">
        <v>5.38</v>
      </c>
      <c r="H64" s="1">
        <f t="shared" si="1"/>
        <v>0.70000000000000018</v>
      </c>
    </row>
    <row r="65" spans="1:8" x14ac:dyDescent="0.2">
      <c r="A65" s="1">
        <v>5</v>
      </c>
      <c r="B65" s="1">
        <v>4</v>
      </c>
      <c r="C65" s="1">
        <v>6.75</v>
      </c>
      <c r="D65" s="1">
        <v>15.03</v>
      </c>
      <c r="E65" s="1">
        <v>21.38</v>
      </c>
      <c r="F65" s="1">
        <f t="shared" si="0"/>
        <v>6.35</v>
      </c>
      <c r="G65" s="1">
        <v>5.53</v>
      </c>
      <c r="H65" s="1">
        <f t="shared" si="1"/>
        <v>0.8199999999999994</v>
      </c>
    </row>
    <row r="66" spans="1:8" x14ac:dyDescent="0.2">
      <c r="A66" s="1">
        <v>5</v>
      </c>
      <c r="B66" s="1">
        <v>5</v>
      </c>
      <c r="C66" s="1">
        <v>6.75</v>
      </c>
      <c r="D66" s="1">
        <v>14.95</v>
      </c>
      <c r="E66" s="1">
        <v>21.41</v>
      </c>
      <c r="F66" s="1">
        <f t="shared" si="0"/>
        <v>6.4600000000000009</v>
      </c>
      <c r="G66" s="1">
        <v>5.47</v>
      </c>
      <c r="H66" s="1">
        <f t="shared" si="1"/>
        <v>0.9900000000000011</v>
      </c>
    </row>
    <row r="67" spans="1:8" x14ac:dyDescent="0.2">
      <c r="A67" s="1">
        <v>5</v>
      </c>
      <c r="B67" s="1">
        <v>6</v>
      </c>
      <c r="C67" s="1">
        <v>6.75</v>
      </c>
      <c r="D67" s="1">
        <v>15.14</v>
      </c>
      <c r="E67" s="1">
        <v>21.43</v>
      </c>
      <c r="F67" s="1">
        <f t="shared" ref="F67:F91" si="2">E67-D67</f>
        <v>6.2899999999999991</v>
      </c>
      <c r="G67" s="1">
        <v>5.24</v>
      </c>
      <c r="H67" s="1">
        <f t="shared" ref="H67:H91" si="3">F67-G67</f>
        <v>1.0499999999999989</v>
      </c>
    </row>
    <row r="68" spans="1:8" x14ac:dyDescent="0.2">
      <c r="A68" s="1">
        <v>5</v>
      </c>
      <c r="B68" s="1">
        <v>7</v>
      </c>
      <c r="C68" s="1">
        <v>6.75</v>
      </c>
      <c r="D68" s="1">
        <v>14.07</v>
      </c>
      <c r="E68" s="1">
        <v>20.02</v>
      </c>
      <c r="F68" s="1">
        <f t="shared" si="2"/>
        <v>5.9499999999999993</v>
      </c>
      <c r="G68" s="1">
        <v>5.71</v>
      </c>
      <c r="H68" s="1">
        <f t="shared" si="3"/>
        <v>0.23999999999999932</v>
      </c>
    </row>
    <row r="69" spans="1:8" x14ac:dyDescent="0.2">
      <c r="A69" s="1">
        <v>5</v>
      </c>
      <c r="B69" s="1">
        <v>8</v>
      </c>
      <c r="C69" s="1">
        <v>6.75</v>
      </c>
      <c r="D69" s="1">
        <v>13.46</v>
      </c>
      <c r="E69" s="1">
        <v>19.78</v>
      </c>
      <c r="F69" s="1">
        <f t="shared" si="2"/>
        <v>6.32</v>
      </c>
      <c r="G69" s="1">
        <v>5.8</v>
      </c>
      <c r="H69" s="1">
        <f t="shared" si="3"/>
        <v>0.52000000000000046</v>
      </c>
    </row>
    <row r="70" spans="1:8" x14ac:dyDescent="0.2">
      <c r="A70" s="1">
        <v>5</v>
      </c>
      <c r="B70" s="1">
        <v>9</v>
      </c>
      <c r="C70" s="1">
        <v>6.75</v>
      </c>
      <c r="D70" s="1">
        <v>13.53</v>
      </c>
      <c r="E70" s="1">
        <v>19.940000000000001</v>
      </c>
      <c r="F70" s="1">
        <f t="shared" si="2"/>
        <v>6.4100000000000019</v>
      </c>
      <c r="G70" s="1">
        <v>5.84</v>
      </c>
      <c r="H70" s="1">
        <f t="shared" si="3"/>
        <v>0.57000000000000206</v>
      </c>
    </row>
    <row r="71" spans="1:8" x14ac:dyDescent="0.2">
      <c r="A71" s="1">
        <v>5</v>
      </c>
      <c r="B71" s="1">
        <v>10</v>
      </c>
      <c r="C71" s="1">
        <v>6.75</v>
      </c>
      <c r="D71" s="1">
        <v>13.43</v>
      </c>
      <c r="E71" s="1">
        <v>19.86</v>
      </c>
      <c r="F71" s="1">
        <f t="shared" si="2"/>
        <v>6.43</v>
      </c>
      <c r="G71" s="1">
        <v>5.45</v>
      </c>
      <c r="H71" s="1">
        <f t="shared" si="3"/>
        <v>0.97999999999999954</v>
      </c>
    </row>
    <row r="72" spans="1:8" x14ac:dyDescent="0.2">
      <c r="A72" s="1">
        <v>5</v>
      </c>
      <c r="B72" s="1">
        <v>11</v>
      </c>
      <c r="C72" s="1">
        <v>6.75</v>
      </c>
      <c r="D72" s="1">
        <v>15.23</v>
      </c>
      <c r="E72" s="1">
        <v>21.16</v>
      </c>
      <c r="F72" s="1">
        <f t="shared" si="2"/>
        <v>5.93</v>
      </c>
      <c r="G72" s="1">
        <v>4.54</v>
      </c>
      <c r="H72" s="1">
        <f t="shared" si="3"/>
        <v>1.3899999999999997</v>
      </c>
    </row>
    <row r="73" spans="1:8" x14ac:dyDescent="0.2">
      <c r="A73" s="1">
        <v>5</v>
      </c>
      <c r="B73" s="1">
        <v>12</v>
      </c>
      <c r="C73" s="1">
        <v>6.75</v>
      </c>
      <c r="D73" s="1">
        <v>13.49</v>
      </c>
      <c r="E73" s="1">
        <v>19.96</v>
      </c>
      <c r="F73" s="1">
        <f t="shared" si="2"/>
        <v>6.4700000000000006</v>
      </c>
      <c r="G73" s="1">
        <v>4.87</v>
      </c>
      <c r="H73" s="1">
        <f t="shared" si="3"/>
        <v>1.6000000000000005</v>
      </c>
    </row>
    <row r="74" spans="1:8" x14ac:dyDescent="0.2">
      <c r="A74" s="1">
        <v>5</v>
      </c>
      <c r="B74" s="1">
        <v>13</v>
      </c>
      <c r="C74" s="1">
        <v>6.75</v>
      </c>
      <c r="D74" s="1">
        <v>13.48</v>
      </c>
      <c r="E74" s="1">
        <v>20.079999999999998</v>
      </c>
      <c r="F74" s="1">
        <f t="shared" si="2"/>
        <v>6.5999999999999979</v>
      </c>
      <c r="G74" s="1">
        <v>5.37</v>
      </c>
      <c r="H74" s="1">
        <f t="shared" si="3"/>
        <v>1.2299999999999978</v>
      </c>
    </row>
    <row r="75" spans="1:8" x14ac:dyDescent="0.2">
      <c r="A75" s="1">
        <v>5</v>
      </c>
      <c r="B75" s="1">
        <v>14</v>
      </c>
      <c r="C75" s="1">
        <v>6.75</v>
      </c>
      <c r="D75" s="1">
        <v>15.13</v>
      </c>
      <c r="E75" s="1">
        <v>21.62</v>
      </c>
      <c r="F75" s="1">
        <f t="shared" si="2"/>
        <v>6.49</v>
      </c>
      <c r="G75" s="1">
        <v>5.51</v>
      </c>
      <c r="H75" s="1">
        <f t="shared" si="3"/>
        <v>0.98000000000000043</v>
      </c>
    </row>
    <row r="76" spans="1:8" x14ac:dyDescent="0.2">
      <c r="A76" s="1">
        <v>5</v>
      </c>
      <c r="B76" s="1">
        <v>15</v>
      </c>
      <c r="C76" s="1">
        <v>6.75</v>
      </c>
      <c r="D76" s="1">
        <v>13.59</v>
      </c>
      <c r="E76" s="1">
        <v>20.05</v>
      </c>
      <c r="F76" s="1">
        <f t="shared" si="2"/>
        <v>6.4600000000000009</v>
      </c>
      <c r="G76" s="1">
        <v>5.85</v>
      </c>
      <c r="H76" s="1">
        <f t="shared" si="3"/>
        <v>0.61000000000000121</v>
      </c>
    </row>
    <row r="77" spans="1:8" x14ac:dyDescent="0.2">
      <c r="A77" s="1">
        <v>6</v>
      </c>
      <c r="B77" s="1">
        <v>1</v>
      </c>
      <c r="C77" s="1">
        <v>6.75</v>
      </c>
      <c r="D77" s="1">
        <v>14.76</v>
      </c>
      <c r="E77" s="1">
        <v>21.26</v>
      </c>
      <c r="F77" s="1">
        <f t="shared" si="2"/>
        <v>6.5000000000000018</v>
      </c>
      <c r="G77" s="1">
        <v>4.74</v>
      </c>
      <c r="H77" s="1">
        <f t="shared" si="3"/>
        <v>1.7600000000000016</v>
      </c>
    </row>
    <row r="78" spans="1:8" x14ac:dyDescent="0.2">
      <c r="A78" s="1">
        <v>6</v>
      </c>
      <c r="B78" s="1">
        <v>2</v>
      </c>
      <c r="C78" s="1">
        <v>6.75</v>
      </c>
      <c r="D78" s="1">
        <v>13.4</v>
      </c>
      <c r="E78" s="1">
        <v>19.920000000000002</v>
      </c>
      <c r="F78" s="1">
        <f t="shared" si="2"/>
        <v>6.5200000000000014</v>
      </c>
      <c r="G78" s="1">
        <v>5.34</v>
      </c>
      <c r="H78" s="1">
        <f t="shared" si="3"/>
        <v>1.1800000000000015</v>
      </c>
    </row>
    <row r="79" spans="1:8" x14ac:dyDescent="0.2">
      <c r="A79" s="1">
        <v>6</v>
      </c>
      <c r="B79" s="1">
        <v>3</v>
      </c>
      <c r="C79" s="1">
        <v>6.75</v>
      </c>
      <c r="D79" s="1">
        <v>13.62</v>
      </c>
      <c r="E79" s="1">
        <v>20.11</v>
      </c>
      <c r="F79" s="1">
        <f t="shared" si="2"/>
        <v>6.49</v>
      </c>
      <c r="G79" s="1">
        <v>6</v>
      </c>
      <c r="H79" s="1">
        <f t="shared" si="3"/>
        <v>0.49000000000000021</v>
      </c>
    </row>
    <row r="80" spans="1:8" x14ac:dyDescent="0.2">
      <c r="A80" s="1">
        <v>6</v>
      </c>
      <c r="B80" s="1">
        <v>4</v>
      </c>
      <c r="C80" s="1">
        <v>6.75</v>
      </c>
      <c r="D80" s="1">
        <v>15.1</v>
      </c>
      <c r="E80" s="1">
        <v>21.64</v>
      </c>
      <c r="F80" s="1">
        <f t="shared" si="2"/>
        <v>6.5400000000000009</v>
      </c>
      <c r="G80" s="1">
        <f>11.81-6</f>
        <v>5.8100000000000005</v>
      </c>
      <c r="H80" s="1">
        <f t="shared" si="3"/>
        <v>0.73000000000000043</v>
      </c>
    </row>
    <row r="81" spans="1:8" x14ac:dyDescent="0.2">
      <c r="A81" s="1">
        <v>6</v>
      </c>
      <c r="B81" s="1">
        <v>5</v>
      </c>
      <c r="C81" s="1">
        <v>6.75</v>
      </c>
      <c r="D81" s="1">
        <v>15.22</v>
      </c>
      <c r="E81" s="1">
        <v>21.73</v>
      </c>
      <c r="F81" s="1">
        <f t="shared" si="2"/>
        <v>6.51</v>
      </c>
      <c r="G81" s="1">
        <v>5.45</v>
      </c>
      <c r="H81" s="1">
        <f t="shared" si="3"/>
        <v>1.0599999999999996</v>
      </c>
    </row>
    <row r="82" spans="1:8" x14ac:dyDescent="0.2">
      <c r="A82" s="1">
        <v>6</v>
      </c>
      <c r="B82" s="1">
        <v>6</v>
      </c>
      <c r="C82" s="1">
        <v>6.75</v>
      </c>
      <c r="D82" s="1">
        <v>13.42</v>
      </c>
      <c r="E82" s="1">
        <v>19.87</v>
      </c>
      <c r="F82" s="1">
        <f t="shared" si="2"/>
        <v>6.4500000000000011</v>
      </c>
      <c r="G82" s="1">
        <v>5.36</v>
      </c>
      <c r="H82" s="1">
        <f t="shared" si="3"/>
        <v>1.0900000000000007</v>
      </c>
    </row>
    <row r="83" spans="1:8" x14ac:dyDescent="0.2">
      <c r="A83" s="1">
        <v>6</v>
      </c>
      <c r="B83" s="1">
        <v>7</v>
      </c>
      <c r="C83" s="1">
        <v>6.75</v>
      </c>
      <c r="D83" s="1">
        <v>13.53</v>
      </c>
      <c r="E83" s="1">
        <v>19.989999999999998</v>
      </c>
      <c r="F83" s="1">
        <f t="shared" si="2"/>
        <v>6.4599999999999991</v>
      </c>
      <c r="G83" s="1">
        <v>5.7</v>
      </c>
      <c r="H83" s="1">
        <f t="shared" si="3"/>
        <v>0.7599999999999989</v>
      </c>
    </row>
    <row r="84" spans="1:8" x14ac:dyDescent="0.2">
      <c r="A84" s="1">
        <v>6</v>
      </c>
      <c r="B84" s="1">
        <v>8</v>
      </c>
      <c r="C84" s="1">
        <v>6.75</v>
      </c>
      <c r="D84" s="1">
        <v>13.6</v>
      </c>
      <c r="E84" s="1">
        <v>20.07</v>
      </c>
      <c r="F84" s="1">
        <f t="shared" si="2"/>
        <v>6.4700000000000006</v>
      </c>
      <c r="G84" s="1">
        <v>6.02</v>
      </c>
      <c r="H84" s="1">
        <f t="shared" si="3"/>
        <v>0.45000000000000107</v>
      </c>
    </row>
    <row r="85" spans="1:8" x14ac:dyDescent="0.2">
      <c r="A85" s="1">
        <v>6</v>
      </c>
      <c r="B85" s="1">
        <v>9</v>
      </c>
      <c r="C85" s="1">
        <v>6.75</v>
      </c>
      <c r="D85" s="1">
        <v>13.57</v>
      </c>
      <c r="E85" s="1">
        <v>19.87</v>
      </c>
      <c r="F85" s="1">
        <f t="shared" si="2"/>
        <v>6.3000000000000007</v>
      </c>
      <c r="G85" s="1">
        <v>5.73</v>
      </c>
      <c r="H85" s="1">
        <f t="shared" si="3"/>
        <v>0.57000000000000028</v>
      </c>
    </row>
    <row r="86" spans="1:8" x14ac:dyDescent="0.2">
      <c r="A86" s="1">
        <v>6</v>
      </c>
      <c r="B86" s="1">
        <v>10</v>
      </c>
      <c r="C86" s="1">
        <v>6.75</v>
      </c>
      <c r="D86" s="1">
        <v>15.17</v>
      </c>
      <c r="E86" s="1">
        <v>21.61</v>
      </c>
      <c r="F86" s="1">
        <f t="shared" si="2"/>
        <v>6.4399999999999995</v>
      </c>
      <c r="G86" s="1">
        <v>5.76</v>
      </c>
      <c r="H86" s="1">
        <f t="shared" si="3"/>
        <v>0.67999999999999972</v>
      </c>
    </row>
    <row r="87" spans="1:8" x14ac:dyDescent="0.2">
      <c r="A87" s="1">
        <v>6</v>
      </c>
      <c r="B87" s="1">
        <v>11</v>
      </c>
      <c r="C87" s="1">
        <v>6.75</v>
      </c>
      <c r="D87" s="1">
        <v>15.11</v>
      </c>
      <c r="E87" s="1">
        <v>21.63</v>
      </c>
      <c r="F87" s="1">
        <f t="shared" si="2"/>
        <v>6.52</v>
      </c>
      <c r="G87" s="1">
        <f>10.91-5.76</f>
        <v>5.15</v>
      </c>
      <c r="H87" s="1">
        <f t="shared" si="3"/>
        <v>1.3699999999999992</v>
      </c>
    </row>
    <row r="88" spans="1:8" x14ac:dyDescent="0.2">
      <c r="A88" s="1">
        <v>6</v>
      </c>
      <c r="B88" s="1">
        <v>12</v>
      </c>
      <c r="C88" s="1">
        <v>6.75</v>
      </c>
      <c r="D88" s="1">
        <v>14.99</v>
      </c>
      <c r="E88" s="1">
        <v>21.46</v>
      </c>
      <c r="F88" s="1">
        <f t="shared" si="2"/>
        <v>6.4700000000000006</v>
      </c>
      <c r="G88" s="1">
        <v>5.6</v>
      </c>
      <c r="H88" s="1">
        <f t="shared" si="3"/>
        <v>0.87000000000000099</v>
      </c>
    </row>
    <row r="89" spans="1:8" x14ac:dyDescent="0.2">
      <c r="A89" s="1">
        <v>6</v>
      </c>
      <c r="B89" s="1">
        <v>13</v>
      </c>
      <c r="C89" s="1">
        <v>6.75</v>
      </c>
      <c r="D89" s="1">
        <v>13.38</v>
      </c>
      <c r="E89" s="1">
        <v>19.899999999999999</v>
      </c>
      <c r="F89" s="1">
        <f t="shared" si="2"/>
        <v>6.5199999999999978</v>
      </c>
      <c r="G89" s="1">
        <v>4.95</v>
      </c>
      <c r="H89" s="1">
        <f t="shared" si="3"/>
        <v>1.5699999999999976</v>
      </c>
    </row>
    <row r="90" spans="1:8" x14ac:dyDescent="0.2">
      <c r="A90" s="1">
        <v>6</v>
      </c>
      <c r="B90" s="1">
        <v>14</v>
      </c>
      <c r="C90" s="1">
        <v>6.75</v>
      </c>
      <c r="D90" s="1">
        <v>13.34</v>
      </c>
      <c r="E90" s="1">
        <v>19.84</v>
      </c>
      <c r="F90" s="1">
        <f t="shared" si="2"/>
        <v>6.5</v>
      </c>
      <c r="G90" s="1">
        <f>10.18-4.95</f>
        <v>5.2299999999999995</v>
      </c>
      <c r="H90" s="1">
        <f t="shared" si="3"/>
        <v>1.2700000000000005</v>
      </c>
    </row>
    <row r="91" spans="1:8" x14ac:dyDescent="0.2">
      <c r="A91" s="1">
        <v>6</v>
      </c>
      <c r="B91" s="1">
        <v>15</v>
      </c>
      <c r="C91" s="1">
        <v>6.75</v>
      </c>
      <c r="D91" s="1">
        <v>13.48</v>
      </c>
      <c r="E91" s="1">
        <v>19.989999999999998</v>
      </c>
      <c r="F91" s="1">
        <f t="shared" si="2"/>
        <v>6.509999999999998</v>
      </c>
      <c r="G91" s="1">
        <v>5.43</v>
      </c>
      <c r="H91" s="1">
        <f t="shared" si="3"/>
        <v>1.0799999999999983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0C7A-3038-4742-AD58-2E860EC81C8C}">
  <dimension ref="A1:B1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2022-04-14T12:43:55Z</dcterms:created>
  <dcterms:modified xsi:type="dcterms:W3CDTF">2022-04-25T20:17:26Z</dcterms:modified>
</cp:coreProperties>
</file>