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UNKA\Hálózatelemzés\KSI\031_93A05\"/>
    </mc:Choice>
  </mc:AlternateContent>
  <bookViews>
    <workbookView xWindow="0" yWindow="0" windowWidth="20490" windowHeight="9045"/>
  </bookViews>
  <sheets>
    <sheet name="031_93A05_loopless1_3loops" sheetId="1" r:id="rId1"/>
  </sheets>
  <calcPr calcId="0"/>
</workbook>
</file>

<file path=xl/calcChain.xml><?xml version="1.0" encoding="utf-8"?>
<calcChain xmlns="http://schemas.openxmlformats.org/spreadsheetml/2006/main">
  <c r="F12" i="1" l="1"/>
  <c r="G9" i="1"/>
  <c r="G8" i="1"/>
  <c r="H8" i="1" s="1"/>
  <c r="G7" i="1"/>
  <c r="G6" i="1"/>
  <c r="H6" i="1" s="1"/>
  <c r="H7" i="1"/>
  <c r="H9" i="1"/>
  <c r="H5" i="1"/>
  <c r="G5" i="1"/>
</calcChain>
</file>

<file path=xl/sharedStrings.xml><?xml version="1.0" encoding="utf-8"?>
<sst xmlns="http://schemas.openxmlformats.org/spreadsheetml/2006/main" count="38" uniqueCount="26">
  <si>
    <t>-(Element1863)-&gt; DemSM"","-(Element1848)-&gt; "AtkaMack"","-(Element1764)-&gt; "Lpred"","-(Element1863)-&gt; "DemSM""</t>
  </si>
  <si>
    <t>-(Element1863)-&gt; DemSM"","-(Element1849)-&gt; "Jpoll"","-(Element1795)-&gt; "Lpred"","-(Element1863)-&gt; "DemSM""</t>
  </si>
  <si>
    <t>DemSM</t>
  </si>
  <si>
    <t>AtkaMack</t>
  </si>
  <si>
    <t>Atka-mack</t>
  </si>
  <si>
    <t>Lpred</t>
  </si>
  <si>
    <t>lefelé</t>
  </si>
  <si>
    <t>Jpoll</t>
  </si>
  <si>
    <t>I.</t>
  </si>
  <si>
    <t>7-essel</t>
  </si>
  <si>
    <t>II.</t>
  </si>
  <si>
    <t>Összesen 5 kapcsolat 2db 3 lépéses loopban</t>
  </si>
  <si>
    <t>W</t>
  </si>
  <si>
    <t>TL-tl</t>
  </si>
  <si>
    <t>(TL-tl)/max(TL)-1</t>
  </si>
  <si>
    <t>2s?</t>
  </si>
  <si>
    <t>felfelé</t>
  </si>
  <si>
    <t>IGEN :(</t>
  </si>
  <si>
    <t>N</t>
  </si>
  <si>
    <t>Kivétel</t>
  </si>
  <si>
    <t>vagy 0,64 súly értékkel 5 kapcsolat tisztán W-k alapján (ebből egy sem lefelé irányuló);</t>
  </si>
  <si>
    <t>vagy 0,85 súly értékkel 3 kapcsolat (ebből 1 lefelé iráyuló, amit a 2 lépéseseknél kiveszünk)</t>
  </si>
  <si>
    <t>DE! Ha az 5 kapcsolatot vesszük ki, még mindig benn marad 3 loop, mindben benne van az Lpred--&gt;DemSM kapcsolat.. Mégiscsak azt kéne kivenni a két looposaknál,</t>
  </si>
  <si>
    <t>mert különben még két kapcsolat ugrana 0,1, illetve 0,12 súllyal.. Vagyis ugyanott vagyunk, mint előzőleg, csak sokkal több kapcsolatot vennénk ki</t>
  </si>
  <si>
    <t>W alapján ezt kéne kivenni</t>
  </si>
  <si>
    <t>Lprednek ez a legnagyobb kapcsolata, a többi a nyomába sem ér.. Mégis ezt vesszük ki, már a 2 loopos lépésben! (lásd:alább!)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</si>
</sst>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0" fillId="0" borderId="0" xfId="0" applyFill="1" applyBorder="1"/>
    <xf numFmtId="0" fontId="14" fillId="0" borderId="0" xfId="0" applyFont="1"/>
    <xf numFmtId="0" fontId="14" fillId="0" borderId="10" xfId="0" applyFont="1" applyBorder="1"/>
    <xf numFmtId="2" fontId="0" fillId="0" borderId="0" xfId="0" applyNumberFormat="1"/>
    <xf numFmtId="2" fontId="0" fillId="0" borderId="10" xfId="0" applyNumberFormat="1" applyBorder="1"/>
    <xf numFmtId="0" fontId="0" fillId="33" borderId="0" xfId="0" applyFill="1"/>
    <xf numFmtId="0" fontId="0" fillId="33" borderId="0" xfId="0" applyFill="1" applyBorder="1"/>
    <xf numFmtId="0" fontId="0" fillId="0" borderId="0" xfId="0" applyFill="1"/>
  </cellXfs>
  <cellStyles count="42">
    <cellStyle name="1. jelölőszín" xfId="18" builtinId="29" customBuiltin="1"/>
    <cellStyle name="2. jelölőszín" xfId="22" builtinId="33" customBuiltin="1"/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3. jelölőszín" xfId="26" builtinId="37" customBuiltin="1"/>
    <cellStyle name="4. jelölőszín" xfId="30" builtinId="41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5. jelölőszín" xfId="34" builtinId="45" customBuiltin="1"/>
    <cellStyle name="6. jelölőszín" xfId="38" builtinId="49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topLeftCell="B1" workbookViewId="0">
      <selection activeCell="K11" sqref="K11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4" spans="1:10" x14ac:dyDescent="0.25">
      <c r="A4" t="s">
        <v>11</v>
      </c>
      <c r="F4" t="s">
        <v>12</v>
      </c>
      <c r="G4" t="s">
        <v>13</v>
      </c>
      <c r="H4" t="s">
        <v>14</v>
      </c>
      <c r="I4" t="s">
        <v>15</v>
      </c>
      <c r="J4" t="s">
        <v>19</v>
      </c>
    </row>
    <row r="5" spans="1:10" x14ac:dyDescent="0.25">
      <c r="A5" t="s">
        <v>8</v>
      </c>
      <c r="B5" t="s">
        <v>2</v>
      </c>
      <c r="C5" t="s">
        <v>3</v>
      </c>
      <c r="E5" t="s">
        <v>16</v>
      </c>
      <c r="F5" s="7">
        <v>4.4999999999999998E-2</v>
      </c>
      <c r="G5" s="5">
        <f>3.5-3.38</f>
        <v>0.12000000000000011</v>
      </c>
      <c r="H5" s="5">
        <f>G5/4.1</f>
        <v>2.9268292682926859E-2</v>
      </c>
      <c r="I5" t="s">
        <v>18</v>
      </c>
      <c r="J5" s="9" t="s">
        <v>24</v>
      </c>
    </row>
    <row r="6" spans="1:10" x14ac:dyDescent="0.25">
      <c r="B6" t="s">
        <v>4</v>
      </c>
      <c r="C6" t="s">
        <v>5</v>
      </c>
      <c r="E6" t="s">
        <v>16</v>
      </c>
      <c r="F6">
        <v>0.73699999999999999</v>
      </c>
      <c r="G6" s="5">
        <f>3.73-3.5</f>
        <v>0.22999999999999998</v>
      </c>
      <c r="H6" s="5">
        <f t="shared" ref="H6:H9" si="0">G6/4.1</f>
        <v>5.6097560975609757E-2</v>
      </c>
      <c r="I6" t="s">
        <v>18</v>
      </c>
    </row>
    <row r="7" spans="1:10" x14ac:dyDescent="0.25">
      <c r="B7" t="s">
        <v>5</v>
      </c>
      <c r="C7" t="s">
        <v>2</v>
      </c>
      <c r="D7">
        <v>2</v>
      </c>
      <c r="E7" s="3" t="s">
        <v>6</v>
      </c>
      <c r="F7">
        <v>0.34899999999999998</v>
      </c>
      <c r="G7" s="5">
        <f>3.73-3.38</f>
        <v>0.35000000000000009</v>
      </c>
      <c r="H7" s="5">
        <f t="shared" si="0"/>
        <v>8.536585365853662E-2</v>
      </c>
      <c r="I7" t="s">
        <v>17</v>
      </c>
      <c r="J7" s="7" t="s">
        <v>25</v>
      </c>
    </row>
    <row r="8" spans="1:10" s="1" customFormat="1" x14ac:dyDescent="0.25">
      <c r="A8" s="1" t="s">
        <v>10</v>
      </c>
      <c r="B8" s="1" t="s">
        <v>2</v>
      </c>
      <c r="C8" s="1" t="s">
        <v>7</v>
      </c>
      <c r="E8" s="4" t="s">
        <v>6</v>
      </c>
      <c r="F8" s="1">
        <v>0.107</v>
      </c>
      <c r="G8" s="6">
        <f>3.38-3.33</f>
        <v>4.9999999999999822E-2</v>
      </c>
      <c r="H8" s="6">
        <f t="shared" si="0"/>
        <v>1.2195121951219469E-2</v>
      </c>
      <c r="I8" s="1" t="s">
        <v>17</v>
      </c>
    </row>
    <row r="9" spans="1:10" x14ac:dyDescent="0.25">
      <c r="B9" t="s">
        <v>7</v>
      </c>
      <c r="C9" t="s">
        <v>5</v>
      </c>
      <c r="D9" t="s">
        <v>9</v>
      </c>
      <c r="E9" t="s">
        <v>16</v>
      </c>
      <c r="F9" s="8">
        <v>7.8E-2</v>
      </c>
      <c r="G9" s="5">
        <f>3.73-3.33</f>
        <v>0.39999999999999991</v>
      </c>
      <c r="H9" s="5">
        <f t="shared" si="0"/>
        <v>9.7560975609756087E-2</v>
      </c>
      <c r="I9" s="2" t="s">
        <v>18</v>
      </c>
      <c r="J9" s="2" t="s">
        <v>24</v>
      </c>
    </row>
    <row r="12" spans="1:10" x14ac:dyDescent="0.25">
      <c r="F12">
        <f>0.517+F5+F9+0.12+F8</f>
        <v>0.86699999999999999</v>
      </c>
    </row>
    <row r="14" spans="1:10" x14ac:dyDescent="0.25">
      <c r="F14" s="7" t="s">
        <v>20</v>
      </c>
    </row>
    <row r="15" spans="1:10" x14ac:dyDescent="0.25">
      <c r="F15" t="s">
        <v>21</v>
      </c>
    </row>
    <row r="17" spans="6:6" x14ac:dyDescent="0.25">
      <c r="F17" t="s">
        <v>22</v>
      </c>
    </row>
    <row r="18" spans="6:6" x14ac:dyDescent="0.25">
      <c r="F18" t="s">
        <v>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031_93A05_loopless1_3loops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Endrédi</dc:creator>
  <cp:lastModifiedBy>Endrédi</cp:lastModifiedBy>
  <dcterms:modified xsi:type="dcterms:W3CDTF">2017-01-16T15:59:37Z</dcterms:modified>
</cp:coreProperties>
</file>