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0_SL90_2loops" sheetId="1" r:id="rId3"/>
  </sheets>
  <definedNames/>
  <calcPr/>
</workbook>
</file>

<file path=xl/sharedStrings.xml><?xml version="1.0" encoding="utf-8"?>
<sst xmlns="http://schemas.openxmlformats.org/spreadsheetml/2006/main" count="35" uniqueCount="19">
  <si>
    <t>-(Element1308)-&gt; Jack"","-(Element1310)-&gt; "LPelaPred"","-(Element1308)-&gt; "Jack""</t>
  </si>
  <si>
    <t>Jack</t>
  </si>
  <si>
    <t>-(Element1339)-&gt; Cepha"","-(Element1483)-&gt; "SPelaInvFeed"","-(Element1339)-&gt; "Cepha""</t>
  </si>
  <si>
    <t>LPelaPred</t>
  </si>
  <si>
    <t>-(Element1471)-&gt; Cepha"","-(Element1491)-&gt; "MesoPela"","-(Element1471)-&gt; "Cepha""</t>
  </si>
  <si>
    <t>Cepha</t>
  </si>
  <si>
    <t>SPelaInvFeed</t>
  </si>
  <si>
    <t>Összesen 3db oda-vissza loop</t>
  </si>
  <si>
    <t>irány</t>
  </si>
  <si>
    <t>TL</t>
  </si>
  <si>
    <t>TL-tl</t>
  </si>
  <si>
    <t>TL-tl/max(TL)-1</t>
  </si>
  <si>
    <t>W</t>
  </si>
  <si>
    <t>MesoPela</t>
  </si>
  <si>
    <t>felfelé</t>
  </si>
  <si>
    <t>TL + W alapján a másodikat vesszük ki</t>
  </si>
  <si>
    <t>lefelé</t>
  </si>
  <si>
    <t>TL + W alapján az elsőt vesszük ki</t>
  </si>
  <si>
    <t>TL alapján az elsőt vesszük 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</si>
</sst>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</fills>
  <borders count="4">
    <border/>
    <border>
      <left/>
      <right/>
      <top/>
    </border>
    <border>
      <left/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0" numFmtId="2" xfId="0" applyAlignment="1" applyFont="1" applyNumberFormat="1">
      <alignment horizontal="center" vertical="center"/>
    </xf>
    <xf borderId="1" fillId="2" fontId="0" numFmtId="0" xfId="0" applyAlignment="1" applyBorder="1" applyFill="1" applyFont="1">
      <alignment horizontal="left" vertical="center"/>
    </xf>
    <xf borderId="0" fillId="0" fontId="2" numFmtId="0" xfId="0" applyFont="1"/>
    <xf borderId="2" fillId="2" fontId="0" numFmtId="0" xfId="0" applyBorder="1" applyFont="1"/>
    <xf borderId="3" fillId="0" fontId="1" numFmtId="0" xfId="0" applyBorder="1" applyFont="1"/>
    <xf borderId="0" fillId="0" fontId="0" numFmtId="2" xfId="0" applyAlignment="1" applyFont="1" applyNumberFormat="1">
      <alignment vertical="center"/>
    </xf>
    <xf borderId="0" fillId="0" fontId="2" numFmtId="2" xfId="0" applyAlignment="1" applyFont="1" applyNumberFormat="1">
      <alignment horizontal="center" vertical="center"/>
    </xf>
    <xf borderId="2" fillId="3" fontId="0" numFmtId="0" xfId="0" applyBorder="1" applyFill="1" applyFont="1"/>
    <xf borderId="1" fillId="3" fontId="0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4.14"/>
    <col customWidth="1" min="3" max="7" width="8.71"/>
    <col customWidth="1" min="8" max="8" width="8.14"/>
    <col customWidth="1" min="9" max="9" width="11.57"/>
    <col customWidth="1" min="10" max="26" width="8.71"/>
  </cols>
  <sheetData>
    <row r="1">
      <c r="A1" t="s">
        <v>0</v>
      </c>
      <c r="I1" s="1" t="s">
        <v>1</v>
      </c>
      <c r="J1" s="1">
        <v>1.0</v>
      </c>
    </row>
    <row r="2">
      <c r="A2" t="s">
        <v>2</v>
      </c>
      <c r="I2" s="1" t="s">
        <v>3</v>
      </c>
      <c r="J2" s="1">
        <v>1.0</v>
      </c>
    </row>
    <row r="3">
      <c r="A3" t="s">
        <v>4</v>
      </c>
      <c r="I3" s="1" t="s">
        <v>5</v>
      </c>
      <c r="J3" s="1">
        <v>2.0</v>
      </c>
    </row>
    <row r="4">
      <c r="I4" s="1" t="s">
        <v>6</v>
      </c>
      <c r="J4" s="1">
        <v>1.0</v>
      </c>
    </row>
    <row r="5">
      <c r="A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I5" s="1" t="s">
        <v>13</v>
      </c>
      <c r="J5" s="1">
        <v>1.0</v>
      </c>
    </row>
    <row r="6">
      <c r="A6" t="s">
        <v>1</v>
      </c>
      <c r="B6" t="s">
        <v>3</v>
      </c>
      <c r="C6" t="s">
        <v>14</v>
      </c>
      <c r="D6">
        <v>4.19</v>
      </c>
      <c r="E6" s="2">
        <f>ABS(D6-D7)</f>
        <v>0.06</v>
      </c>
      <c r="F6" s="2">
        <f>E6/3.69</f>
        <v>0.0162601626</v>
      </c>
      <c r="G6">
        <v>0.012</v>
      </c>
      <c r="H6" s="3" t="s">
        <v>15</v>
      </c>
      <c r="J6">
        <f>SUM(J1:J5)</f>
        <v>6</v>
      </c>
    </row>
    <row r="7">
      <c r="A7" t="s">
        <v>3</v>
      </c>
      <c r="B7" t="s">
        <v>1</v>
      </c>
      <c r="C7" s="4" t="s">
        <v>16</v>
      </c>
      <c r="D7">
        <v>4.25</v>
      </c>
      <c r="G7" s="5">
        <v>0.001</v>
      </c>
      <c r="H7" s="6"/>
    </row>
    <row r="8">
      <c r="E8" s="7"/>
      <c r="F8" s="7"/>
    </row>
    <row r="9">
      <c r="A9" t="s">
        <v>5</v>
      </c>
      <c r="B9" t="s">
        <v>6</v>
      </c>
      <c r="C9" s="4" t="s">
        <v>16</v>
      </c>
      <c r="D9">
        <v>3.94</v>
      </c>
      <c r="E9" s="2">
        <f>ABS(D9-D10)</f>
        <v>0.64</v>
      </c>
      <c r="F9" s="2">
        <f>E9/3.69</f>
        <v>0.1734417344</v>
      </c>
      <c r="G9" s="5">
        <v>0.06</v>
      </c>
      <c r="H9" s="3" t="s">
        <v>17</v>
      </c>
    </row>
    <row r="10">
      <c r="A10" t="s">
        <v>6</v>
      </c>
      <c r="B10" t="s">
        <v>5</v>
      </c>
      <c r="C10" t="s">
        <v>14</v>
      </c>
      <c r="D10">
        <v>3.3</v>
      </c>
      <c r="G10">
        <v>0.232</v>
      </c>
      <c r="H10" s="6"/>
    </row>
    <row r="11">
      <c r="E11" s="7"/>
      <c r="F11" s="7"/>
    </row>
    <row r="12">
      <c r="A12" t="s">
        <v>5</v>
      </c>
      <c r="B12" t="s">
        <v>13</v>
      </c>
      <c r="C12" s="4" t="s">
        <v>16</v>
      </c>
      <c r="D12">
        <v>3.94</v>
      </c>
      <c r="E12" s="2">
        <f>ABS(D12-D13)</f>
        <v>0.74</v>
      </c>
      <c r="F12" s="8">
        <f>E12/3.69</f>
        <v>0.2005420054</v>
      </c>
      <c r="G12" s="9">
        <v>0.117</v>
      </c>
      <c r="H12" s="10" t="s">
        <v>18</v>
      </c>
    </row>
    <row r="13">
      <c r="A13" t="s">
        <v>13</v>
      </c>
      <c r="B13" t="s">
        <v>5</v>
      </c>
      <c r="C13" t="s">
        <v>14</v>
      </c>
      <c r="D13">
        <v>3.2</v>
      </c>
      <c r="G13">
        <v>0.11</v>
      </c>
      <c r="H13" s="6"/>
    </row>
  </sheetData>
  <mergeCells count="9">
    <mergeCell ref="E12:E13"/>
    <mergeCell ref="F12:F13"/>
    <mergeCell ref="E9:E10"/>
    <mergeCell ref="F9:F10"/>
    <mergeCell ref="E6:E7"/>
    <mergeCell ref="F6:F7"/>
    <mergeCell ref="H12:H13"/>
    <mergeCell ref="H9:H10"/>
    <mergeCell ref="H6:H7"/>
  </mergeCells>
  <printOptions/>
  <pageMargins bottom="0.75" footer="0.0" header="0.0" left="0.7" right="0.7" top="0.75"/>
  <pageSetup paperSize="9" orientation="portrait"/>
  <drawing r:id="rId1"/>
</worksheet>
</file>