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9_34G_2loops" sheetId="1" r:id="rId3"/>
  </sheets>
  <definedNames/>
  <calcPr/>
</workbook>
</file>

<file path=xl/sharedStrings.xml><?xml version="1.0" encoding="utf-8"?>
<sst xmlns="http://schemas.openxmlformats.org/spreadsheetml/2006/main" count="21" uniqueCount="20">
  <si>
    <t>2 lépéses loopok:</t>
  </si>
  <si>
    <t>adattábla: 34 Golfo Dulce edgelist.txt</t>
  </si>
  <si>
    <t>-(Element1540)-&gt; SerSco"","-(Element1537)-&gt; "LizFish"","-(Element1540)-&gt; "SerSco""</t>
  </si>
  <si>
    <t>SerSco</t>
  </si>
  <si>
    <t>-(Element1570)-&gt; FlatFish"","-(Element1559)-&gt; "Demers"","-(Element1570)-&gt; "FlatFish""</t>
  </si>
  <si>
    <t>LizFish</t>
  </si>
  <si>
    <t>FlatFish</t>
  </si>
  <si>
    <t>Kivett kapcs (2)</t>
  </si>
  <si>
    <t>Kisebb súly?</t>
  </si>
  <si>
    <t>W</t>
  </si>
  <si>
    <t>w</t>
  </si>
  <si>
    <t>TL-tl</t>
  </si>
  <si>
    <t>TL-tl/max(tl)-1</t>
  </si>
  <si>
    <t>Max W</t>
  </si>
  <si>
    <t>Demers</t>
  </si>
  <si>
    <t>SerSco --&gt; LizFish</t>
  </si>
  <si>
    <t>NEM</t>
  </si>
  <si>
    <t>FlatFish --&gt; Demers</t>
  </si>
  <si>
    <t>IGEN</t>
  </si>
  <si>
    <t>TL+W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</si>
</sst>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1.57"/>
    <col customWidth="1" min="3" max="26" width="8.0"/>
  </cols>
  <sheetData>
    <row r="1">
      <c r="A1" t="s">
        <v>0</v>
      </c>
    </row>
    <row r="2">
      <c r="A2" t="s">
        <v>1</v>
      </c>
    </row>
    <row r="4">
      <c r="A4" t="s">
        <v>2</v>
      </c>
      <c r="J4" s="1" t="s">
        <v>3</v>
      </c>
      <c r="K4" s="1">
        <v>1.0</v>
      </c>
    </row>
    <row r="5">
      <c r="A5" t="s">
        <v>4</v>
      </c>
      <c r="J5" s="1" t="s">
        <v>5</v>
      </c>
      <c r="K5" s="1">
        <v>1.0</v>
      </c>
    </row>
    <row r="6">
      <c r="J6" s="1" t="s">
        <v>6</v>
      </c>
      <c r="K6" s="1">
        <v>1.0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J7" s="1" t="s">
        <v>14</v>
      </c>
      <c r="K7" s="1">
        <v>1.0</v>
      </c>
    </row>
    <row r="8">
      <c r="A8" t="s">
        <v>15</v>
      </c>
      <c r="B8" s="2" t="s">
        <v>16</v>
      </c>
      <c r="C8" s="2">
        <v>0.03</v>
      </c>
      <c r="D8">
        <v>0.013</v>
      </c>
      <c r="E8">
        <f>4.66-4.58</f>
        <v>0.08</v>
      </c>
      <c r="F8">
        <f t="shared" ref="F8:F9" si="1">E8/3.68</f>
        <v>0.02173913043</v>
      </c>
      <c r="G8">
        <v>261.03</v>
      </c>
      <c r="I8" t="s">
        <v>9</v>
      </c>
    </row>
    <row r="9">
      <c r="A9" t="s">
        <v>17</v>
      </c>
      <c r="B9" s="3" t="s">
        <v>18</v>
      </c>
      <c r="C9" s="3">
        <v>0.056</v>
      </c>
      <c r="D9" s="4">
        <v>0.044</v>
      </c>
      <c r="E9">
        <f>4.21-3.95</f>
        <v>0.26</v>
      </c>
      <c r="F9">
        <f t="shared" si="1"/>
        <v>0.07065217391</v>
      </c>
      <c r="I9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