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45_138WS\"/>
    </mc:Choice>
  </mc:AlternateContent>
  <bookViews>
    <workbookView xWindow="0" yWindow="0" windowWidth="20490" windowHeight="7455"/>
  </bookViews>
  <sheets>
    <sheet name="045_138WS_loopless2_4loops" sheetId="1" r:id="rId1"/>
  </sheets>
  <calcPr calcId="0"/>
</workbook>
</file>

<file path=xl/calcChain.xml><?xml version="1.0" encoding="utf-8"?>
<calcChain xmlns="http://schemas.openxmlformats.org/spreadsheetml/2006/main">
  <c r="I9" i="1" l="1"/>
  <c r="I8" i="1"/>
  <c r="I6" i="1"/>
  <c r="I7" i="1"/>
  <c r="J7" i="1" s="1"/>
  <c r="J8" i="1"/>
  <c r="I5" i="1"/>
  <c r="J5" i="1" s="1"/>
  <c r="J10" i="1"/>
  <c r="J9" i="1"/>
  <c r="J6" i="1"/>
</calcChain>
</file>

<file path=xl/sharedStrings.xml><?xml version="1.0" encoding="utf-8"?>
<sst xmlns="http://schemas.openxmlformats.org/spreadsheetml/2006/main" count="44" uniqueCount="23">
  <si>
    <t>-(Element1016)-&gt; Odem"","-(Element1010)-&gt; "CrabLobs"","-(Element1032)-&gt; "Cepha"","-(Element1106)-&gt; "Cod"","-(Element1016)-&gt; "Odem""</t>
  </si>
  <si>
    <t>-(Element1023)-&gt; Odem"","-(Element1010)-&gt; "CrabLobs"","-(Element1032)-&gt; "Cepha"","-(Element1108)-&gt; "Opela"","-(Element1023)-&gt; "Odem""</t>
  </si>
  <si>
    <t>Odem</t>
  </si>
  <si>
    <t>CrabLobs</t>
  </si>
  <si>
    <t>Cepha</t>
  </si>
  <si>
    <t>Cod</t>
  </si>
  <si>
    <t>I.</t>
  </si>
  <si>
    <t>II</t>
  </si>
  <si>
    <t>Opela</t>
  </si>
  <si>
    <t>2s?</t>
  </si>
  <si>
    <t>3s?</t>
  </si>
  <si>
    <t>irány?</t>
  </si>
  <si>
    <t>NEM</t>
  </si>
  <si>
    <t>IGEN</t>
  </si>
  <si>
    <t>felfelé</t>
  </si>
  <si>
    <t>lefelé</t>
  </si>
  <si>
    <t>5+6</t>
  </si>
  <si>
    <t>TL</t>
  </si>
  <si>
    <t>TL-tl</t>
  </si>
  <si>
    <t>TL-tl/max(TL)-1</t>
  </si>
  <si>
    <t>W</t>
  </si>
  <si>
    <t>Tl+W alapján kivesszük a másodikat, az megtöri a II. loopot is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</si>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</sst>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4" fillId="0" borderId="0" xfId="0" applyFont="1"/>
    <xf numFmtId="0" fontId="14" fillId="0" borderId="10" xfId="0" applyFont="1" applyBorder="1"/>
    <xf numFmtId="2" fontId="0" fillId="0" borderId="0" xfId="0" applyNumberFormat="1"/>
    <xf numFmtId="2" fontId="0" fillId="0" borderId="10" xfId="0" applyNumberFormat="1" applyBorder="1"/>
    <xf numFmtId="2" fontId="14" fillId="0" borderId="0" xfId="0" applyNumberFormat="1" applyFont="1"/>
    <xf numFmtId="0" fontId="0" fillId="33" borderId="0" xfId="0" applyFill="1" applyAlignment="1">
      <alignment horizontal="left" vertical="center" wrapText="1"/>
    </xf>
    <xf numFmtId="0" fontId="0" fillId="33" borderId="0" xfId="0" applyFill="1"/>
    <xf numFmtId="0" fontId="0" fillId="0" borderId="0" xfId="0" applyAlignment="1">
      <alignment horizontal="center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G14" sqref="G14"/>
    </sheetView>
  </sheetViews>
  <sheetFormatPr defaultRowHeight="15" x14ac:dyDescent="0.25"/>
  <cols>
    <col min="1" max="1" width="3.5703125" customWidth="1"/>
    <col min="4" max="4" width="4" bestFit="1" customWidth="1"/>
    <col min="5" max="6" width="5.28515625" bestFit="1" customWidth="1"/>
    <col min="7" max="7" width="7" bestFit="1" customWidth="1"/>
    <col min="8" max="9" width="5" bestFit="1" customWidth="1"/>
    <col min="12" max="12" width="26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E4" t="s">
        <v>9</v>
      </c>
      <c r="F4" t="s">
        <v>10</v>
      </c>
      <c r="G4" t="s">
        <v>11</v>
      </c>
      <c r="H4" t="s">
        <v>17</v>
      </c>
      <c r="I4" t="s">
        <v>18</v>
      </c>
      <c r="J4" t="s">
        <v>19</v>
      </c>
      <c r="K4" t="s">
        <v>20</v>
      </c>
    </row>
    <row r="5" spans="1:12" x14ac:dyDescent="0.25">
      <c r="A5" t="s">
        <v>6</v>
      </c>
      <c r="B5" t="s">
        <v>2</v>
      </c>
      <c r="C5" t="s">
        <v>3</v>
      </c>
      <c r="D5">
        <v>2</v>
      </c>
      <c r="E5" s="2" t="s">
        <v>13</v>
      </c>
      <c r="F5" s="2" t="s">
        <v>13</v>
      </c>
      <c r="G5" s="2" t="s">
        <v>15</v>
      </c>
      <c r="H5">
        <v>4.16</v>
      </c>
      <c r="I5">
        <f>ABS(H5-H6)</f>
        <v>0.36000000000000032</v>
      </c>
      <c r="J5" s="4">
        <f>I5/4</f>
        <v>9.000000000000008E-2</v>
      </c>
      <c r="K5">
        <v>0.78700000000000003</v>
      </c>
      <c r="L5" s="7" t="s">
        <v>21</v>
      </c>
    </row>
    <row r="6" spans="1:12" x14ac:dyDescent="0.25">
      <c r="B6" t="s">
        <v>3</v>
      </c>
      <c r="C6" t="s">
        <v>4</v>
      </c>
      <c r="D6">
        <v>2</v>
      </c>
      <c r="E6" t="s">
        <v>12</v>
      </c>
      <c r="F6" t="s">
        <v>12</v>
      </c>
      <c r="G6" s="2" t="s">
        <v>15</v>
      </c>
      <c r="H6">
        <v>3.8</v>
      </c>
      <c r="I6">
        <f t="shared" ref="I6:I8" si="0">ABS(H6-H7)</f>
        <v>0.62999999999999989</v>
      </c>
      <c r="J6" s="4">
        <f t="shared" ref="J6:J10" si="1">I6/4</f>
        <v>0.15749999999999997</v>
      </c>
      <c r="K6" s="8">
        <v>8.0000000000000002E-3</v>
      </c>
      <c r="L6" s="7"/>
    </row>
    <row r="7" spans="1:12" x14ac:dyDescent="0.25">
      <c r="B7" t="s">
        <v>4</v>
      </c>
      <c r="C7" t="s">
        <v>5</v>
      </c>
      <c r="E7" t="s">
        <v>12</v>
      </c>
      <c r="F7" t="s">
        <v>12</v>
      </c>
      <c r="G7" t="s">
        <v>14</v>
      </c>
      <c r="H7">
        <v>3.17</v>
      </c>
      <c r="I7">
        <f t="shared" si="0"/>
        <v>0.77</v>
      </c>
      <c r="J7" s="6">
        <f t="shared" si="1"/>
        <v>0.1925</v>
      </c>
      <c r="K7">
        <v>0.17299999999999999</v>
      </c>
      <c r="L7" s="7"/>
    </row>
    <row r="8" spans="1:12" x14ac:dyDescent="0.25">
      <c r="A8" s="1"/>
      <c r="B8" s="1" t="s">
        <v>5</v>
      </c>
      <c r="C8" s="1" t="s">
        <v>2</v>
      </c>
      <c r="D8" s="1"/>
      <c r="E8" s="1" t="s">
        <v>12</v>
      </c>
      <c r="F8" s="3" t="s">
        <v>13</v>
      </c>
      <c r="G8" s="1" t="s">
        <v>14</v>
      </c>
      <c r="H8" s="1">
        <v>3.94</v>
      </c>
      <c r="I8" s="1">
        <f>ABS(H8-H5)</f>
        <v>0.2200000000000002</v>
      </c>
      <c r="J8" s="5">
        <f t="shared" si="1"/>
        <v>5.5000000000000049E-2</v>
      </c>
      <c r="K8" s="1">
        <v>0.55800000000000005</v>
      </c>
      <c r="L8" s="7"/>
    </row>
    <row r="9" spans="1:12" x14ac:dyDescent="0.25">
      <c r="A9" t="s">
        <v>7</v>
      </c>
      <c r="B9" t="s">
        <v>4</v>
      </c>
      <c r="C9" t="s">
        <v>8</v>
      </c>
      <c r="D9" t="s">
        <v>16</v>
      </c>
      <c r="E9" s="2" t="s">
        <v>13</v>
      </c>
      <c r="F9" s="2" t="s">
        <v>13</v>
      </c>
      <c r="G9" t="s">
        <v>14</v>
      </c>
      <c r="H9">
        <v>3.17</v>
      </c>
      <c r="I9">
        <f>ABS(H9-H10)</f>
        <v>0.62999999999999989</v>
      </c>
      <c r="J9" s="4">
        <f t="shared" si="1"/>
        <v>0.15749999999999997</v>
      </c>
      <c r="K9">
        <v>0.371</v>
      </c>
      <c r="L9" s="9" t="s">
        <v>22</v>
      </c>
    </row>
    <row r="10" spans="1:12" x14ac:dyDescent="0.25">
      <c r="B10" t="s">
        <v>8</v>
      </c>
      <c r="C10" t="s">
        <v>2</v>
      </c>
      <c r="E10" t="s">
        <v>12</v>
      </c>
      <c r="F10" s="2" t="s">
        <v>13</v>
      </c>
      <c r="G10" t="s">
        <v>14</v>
      </c>
      <c r="H10">
        <v>3.8</v>
      </c>
      <c r="I10">
        <v>0.36</v>
      </c>
      <c r="J10" s="4">
        <f t="shared" si="1"/>
        <v>0.09</v>
      </c>
      <c r="K10">
        <v>1.117</v>
      </c>
      <c r="L10" s="9"/>
    </row>
  </sheetData>
  <mergeCells count="2">
    <mergeCell ref="L5:L8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045_138WS_loopless2_4loops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2017-05-31T12:15:31Z</dcterms:created>
  <dcterms:modified xsi:type="dcterms:W3CDTF">2017-05-31T12:15:31Z</dcterms:modified>
</cp:coreProperties>
</file>