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51_149SPBL_2loops" sheetId="1" r:id="rId3"/>
  </sheets>
  <definedNames/>
  <calcPr/>
</workbook>
</file>

<file path=xl/sharedStrings.xml><?xml version="1.0" encoding="utf-8"?>
<sst xmlns="http://schemas.openxmlformats.org/spreadsheetml/2006/main" count="85" uniqueCount="36">
  <si>
    <t>-(Element905)-&gt; Sha"","-(Element904)-&gt; "PelaMPred"","-(Element905)-&gt; "Sha""</t>
  </si>
  <si>
    <t>-(Element910)-&gt; PelaMPred"","-(Element906)-&gt; "DemMPred"","-(Element910)-&gt; "PelaMPred""</t>
  </si>
  <si>
    <t>-(Element913)-&gt; PelaMPred"","-(Element907)-&gt; "PelaSPred"","-(Element913)-&gt; "PelaMPred""</t>
  </si>
  <si>
    <t>-(Element935)-&gt; PelaMPred"","-(Element908)-&gt; "Squid"","-(Element935)-&gt; "PelaMPred""</t>
  </si>
  <si>
    <t>-(Element914)-&gt; DemMPred"","-(Element911)-&gt; "PelaSPred"","-(Element914)-&gt; "DemMPred""</t>
  </si>
  <si>
    <t>-(Element937)-&gt; PelaSPred"","-(Element915)-&gt; "Squid"","-(Element937)-&gt; "PelaSPred""</t>
  </si>
  <si>
    <t>-(Element920)-&gt; Squid"","-(Element938)-&gt; "DemSPred"","-(Element920)-&gt; "Squid""</t>
  </si>
  <si>
    <t>-(Element926)-&gt; Squid"","-(Element939)-&gt; "DemSOmn"","-(Element926)-&gt; "Squid""</t>
  </si>
  <si>
    <t>-(Element933)-&gt; Squid"","-(Element940)-&gt; "PonyFish"","-(Element933)-&gt; "Squid""</t>
  </si>
  <si>
    <t>Összesen 9db oda-vissza loop</t>
  </si>
  <si>
    <t>irány</t>
  </si>
  <si>
    <t>TL</t>
  </si>
  <si>
    <t>Tl-tl</t>
  </si>
  <si>
    <t>Tl-tl/max(TL)-1</t>
  </si>
  <si>
    <t>W</t>
  </si>
  <si>
    <t>Sha</t>
  </si>
  <si>
    <t>PelaMPred</t>
  </si>
  <si>
    <t>lefelé</t>
  </si>
  <si>
    <t>TL+ W alapján az elsőt vesszük ki</t>
  </si>
  <si>
    <t xml:space="preserve">Összesítő: </t>
  </si>
  <si>
    <t>5db</t>
  </si>
  <si>
    <t>TL + W alapján</t>
  </si>
  <si>
    <t>felfelé</t>
  </si>
  <si>
    <t>1 db</t>
  </si>
  <si>
    <t>TL alapján</t>
  </si>
  <si>
    <t>3 db</t>
  </si>
  <si>
    <t>W alapján</t>
  </si>
  <si>
    <t>DemMPred</t>
  </si>
  <si>
    <t>PelaSPred</t>
  </si>
  <si>
    <t>Squid</t>
  </si>
  <si>
    <t>TL alapján az elsőt vesszük ki</t>
  </si>
  <si>
    <t>TL irreleváns, W alapján a másodikat vesszük ki</t>
  </si>
  <si>
    <t>DemSPred</t>
  </si>
  <si>
    <t>TL+ W alapján a másodikat vesszük ki</t>
  </si>
  <si>
    <t>DemSOmn</t>
  </si>
  <si>
    <t>PonyFish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</si>
</sst>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sz val="11.0"/>
      <color rgb="FFFF0000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</fills>
  <borders count="4">
    <border/>
    <border>
      <left/>
      <right/>
      <top/>
      <bottom/>
    </border>
    <border>
      <left/>
      <right/>
      <top/>
    </border>
    <border>
      <left/>
      <right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2" xfId="0" applyAlignment="1" applyFont="1" applyNumberFormat="1">
      <alignment horizontal="center" vertical="center"/>
    </xf>
    <xf borderId="1" fillId="2" fontId="0" numFmtId="0" xfId="0" applyBorder="1" applyFill="1" applyFont="1"/>
    <xf borderId="2" fillId="2" fontId="0" numFmtId="0" xfId="0" applyAlignment="1" applyBorder="1" applyFont="1">
      <alignment horizontal="left" vertical="center"/>
    </xf>
    <xf borderId="3" fillId="0" fontId="2" numFmtId="0" xfId="0" applyBorder="1" applyFont="1"/>
    <xf borderId="0" fillId="0" fontId="1" numFmtId="2" xfId="0" applyAlignment="1" applyFont="1" applyNumberFormat="1">
      <alignment horizontal="center" vertical="center"/>
    </xf>
    <xf borderId="1" fillId="3" fontId="0" numFmtId="0" xfId="0" applyBorder="1" applyFill="1" applyFont="1"/>
    <xf borderId="2" fillId="3" fontId="0" numFmtId="0" xfId="0" applyAlignment="1" applyBorder="1" applyFont="1">
      <alignment horizontal="left" vertical="center"/>
    </xf>
    <xf borderId="2" fillId="4" fontId="0" numFmtId="0" xfId="0" applyAlignment="1" applyBorder="1" applyFill="1" applyFont="1">
      <alignment horizontal="left" vertical="center"/>
    </xf>
    <xf borderId="1" fillId="4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11.71"/>
    <col customWidth="1" min="3" max="3" width="4.14"/>
    <col customWidth="1" min="4" max="4" width="7.0"/>
    <col customWidth="1" min="5" max="5" width="8.29"/>
    <col customWidth="1" min="6" max="6" width="6.57"/>
    <col customWidth="1" min="7" max="8" width="8.71"/>
    <col customWidth="1" min="9" max="9" width="43.29"/>
    <col customWidth="1" min="10" max="26" width="8.71"/>
  </cols>
  <sheetData>
    <row r="1">
      <c r="A1" t="s">
        <v>0</v>
      </c>
    </row>
    <row r="2">
      <c r="A2" t="s">
        <v>1</v>
      </c>
    </row>
    <row r="3">
      <c r="A3" t="s">
        <v>2</v>
      </c>
    </row>
    <row r="4">
      <c r="A4" t="s">
        <v>3</v>
      </c>
    </row>
    <row r="5">
      <c r="A5" t="s">
        <v>4</v>
      </c>
    </row>
    <row r="6">
      <c r="A6" t="s">
        <v>5</v>
      </c>
    </row>
    <row r="7">
      <c r="A7" t="s">
        <v>6</v>
      </c>
    </row>
    <row r="8">
      <c r="A8" t="s">
        <v>7</v>
      </c>
    </row>
    <row r="9">
      <c r="A9" t="s">
        <v>8</v>
      </c>
    </row>
    <row r="11">
      <c r="A11" t="s">
        <v>9</v>
      </c>
      <c r="D11" t="s">
        <v>10</v>
      </c>
      <c r="E11" t="s">
        <v>11</v>
      </c>
      <c r="F11" t="s">
        <v>12</v>
      </c>
      <c r="G11" t="s">
        <v>13</v>
      </c>
      <c r="H11" t="s">
        <v>14</v>
      </c>
    </row>
    <row r="12">
      <c r="A12" t="s">
        <v>15</v>
      </c>
      <c r="B12" t="s">
        <v>16</v>
      </c>
      <c r="D12" s="1" t="s">
        <v>17</v>
      </c>
      <c r="E12">
        <v>4.63</v>
      </c>
      <c r="F12" s="2">
        <f>ABS(E12-E13)</f>
        <v>0.36</v>
      </c>
      <c r="G12" s="2">
        <f>F12/3.63</f>
        <v>0.09917355372</v>
      </c>
      <c r="H12" s="3">
        <v>0.007</v>
      </c>
      <c r="I12" s="4" t="s">
        <v>18</v>
      </c>
      <c r="K12" t="s">
        <v>19</v>
      </c>
      <c r="L12" t="s">
        <v>20</v>
      </c>
      <c r="M12" t="s">
        <v>21</v>
      </c>
    </row>
    <row r="13">
      <c r="A13" t="s">
        <v>16</v>
      </c>
      <c r="B13" t="s">
        <v>15</v>
      </c>
      <c r="D13" t="s">
        <v>22</v>
      </c>
      <c r="E13">
        <v>4.27</v>
      </c>
      <c r="H13">
        <v>0.348</v>
      </c>
      <c r="I13" s="5"/>
      <c r="L13" t="s">
        <v>23</v>
      </c>
      <c r="M13" t="s">
        <v>24</v>
      </c>
    </row>
    <row r="14">
      <c r="L14" t="s">
        <v>25</v>
      </c>
      <c r="M14" t="s">
        <v>26</v>
      </c>
    </row>
    <row r="15">
      <c r="A15" t="s">
        <v>16</v>
      </c>
      <c r="B15" t="s">
        <v>27</v>
      </c>
      <c r="D15" s="1" t="s">
        <v>17</v>
      </c>
      <c r="E15">
        <v>4.27</v>
      </c>
      <c r="F15" s="2">
        <f>ABS(E15-E16)</f>
        <v>0.6</v>
      </c>
      <c r="G15" s="2">
        <f>F15/3.63</f>
        <v>0.1652892562</v>
      </c>
      <c r="H15" s="3">
        <v>0.109</v>
      </c>
      <c r="I15" s="4" t="s">
        <v>18</v>
      </c>
    </row>
    <row r="16">
      <c r="A16" t="s">
        <v>27</v>
      </c>
      <c r="B16" t="s">
        <v>16</v>
      </c>
      <c r="D16" t="s">
        <v>22</v>
      </c>
      <c r="E16">
        <v>3.67</v>
      </c>
      <c r="H16">
        <v>1.006</v>
      </c>
      <c r="I16" s="5"/>
    </row>
    <row r="18">
      <c r="A18" t="s">
        <v>16</v>
      </c>
      <c r="B18" t="s">
        <v>28</v>
      </c>
      <c r="D18" s="1" t="s">
        <v>17</v>
      </c>
      <c r="E18">
        <v>4.27</v>
      </c>
      <c r="F18" s="2">
        <f>ABS(E18-E19)</f>
        <v>0.72</v>
      </c>
      <c r="G18" s="6">
        <f>F18/3.63</f>
        <v>0.1983471074</v>
      </c>
      <c r="H18" s="3">
        <v>0.212</v>
      </c>
      <c r="I18" s="4" t="s">
        <v>18</v>
      </c>
    </row>
    <row r="19">
      <c r="A19" t="s">
        <v>28</v>
      </c>
      <c r="B19" t="s">
        <v>16</v>
      </c>
      <c r="D19" t="s">
        <v>22</v>
      </c>
      <c r="E19">
        <v>3.55</v>
      </c>
      <c r="H19">
        <v>1.293</v>
      </c>
      <c r="I19" s="5"/>
    </row>
    <row r="21" ht="15.75" customHeight="1">
      <c r="A21" t="s">
        <v>16</v>
      </c>
      <c r="B21" t="s">
        <v>29</v>
      </c>
      <c r="D21" s="1" t="s">
        <v>17</v>
      </c>
      <c r="E21">
        <v>4.27</v>
      </c>
      <c r="F21" s="2">
        <f>ABS(E21-E22)</f>
        <v>0.85</v>
      </c>
      <c r="G21" s="6">
        <f>F21/3.63</f>
        <v>0.2341597796</v>
      </c>
      <c r="H21" s="7">
        <v>0.15</v>
      </c>
      <c r="I21" s="8" t="s">
        <v>30</v>
      </c>
    </row>
    <row r="22" ht="15.75" customHeight="1">
      <c r="A22" t="s">
        <v>29</v>
      </c>
      <c r="B22" t="s">
        <v>16</v>
      </c>
      <c r="D22" t="s">
        <v>22</v>
      </c>
      <c r="E22">
        <v>3.42</v>
      </c>
      <c r="H22">
        <v>0.144</v>
      </c>
      <c r="I22" s="5"/>
    </row>
    <row r="23" ht="15.75" customHeight="1"/>
    <row r="24" ht="15.75" customHeight="1">
      <c r="A24" t="s">
        <v>27</v>
      </c>
      <c r="B24" t="s">
        <v>28</v>
      </c>
      <c r="D24" s="1" t="s">
        <v>17</v>
      </c>
      <c r="E24">
        <v>3.67</v>
      </c>
      <c r="F24" s="2">
        <f>ABS(E24-E25)</f>
        <v>0.12</v>
      </c>
      <c r="G24" s="2">
        <f>F24/3.63</f>
        <v>0.03305785124</v>
      </c>
      <c r="H24">
        <v>0.593</v>
      </c>
      <c r="I24" s="9" t="s">
        <v>31</v>
      </c>
    </row>
    <row r="25" ht="15.75" customHeight="1">
      <c r="A25" t="s">
        <v>28</v>
      </c>
      <c r="B25" t="s">
        <v>27</v>
      </c>
      <c r="D25" t="s">
        <v>22</v>
      </c>
      <c r="E25">
        <v>3.55</v>
      </c>
      <c r="H25" s="10">
        <v>0.544</v>
      </c>
      <c r="I25" s="5"/>
    </row>
    <row r="26" ht="15.75" customHeight="1"/>
    <row r="27" ht="15.75" customHeight="1">
      <c r="A27" t="s">
        <v>28</v>
      </c>
      <c r="B27" t="s">
        <v>29</v>
      </c>
      <c r="D27" s="1" t="s">
        <v>17</v>
      </c>
      <c r="E27">
        <v>3.55</v>
      </c>
      <c r="F27" s="2">
        <f>ABS(E27-E28)</f>
        <v>0.13</v>
      </c>
      <c r="G27" s="2">
        <f>F27/3.63</f>
        <v>0.03581267218</v>
      </c>
      <c r="H27" s="3">
        <v>0.15</v>
      </c>
      <c r="I27" s="4" t="s">
        <v>18</v>
      </c>
    </row>
    <row r="28" ht="15.75" customHeight="1">
      <c r="A28" t="s">
        <v>29</v>
      </c>
      <c r="B28" t="s">
        <v>28</v>
      </c>
      <c r="D28" t="s">
        <v>22</v>
      </c>
      <c r="E28">
        <v>3.42</v>
      </c>
      <c r="H28">
        <v>1.187</v>
      </c>
      <c r="I28" s="5"/>
    </row>
    <row r="29" ht="15.75" customHeight="1"/>
    <row r="30" ht="15.75" customHeight="1">
      <c r="A30" t="s">
        <v>29</v>
      </c>
      <c r="B30" t="s">
        <v>32</v>
      </c>
      <c r="D30" t="s">
        <v>22</v>
      </c>
      <c r="E30">
        <v>3.42</v>
      </c>
      <c r="F30" s="2">
        <f>ABS(E30-E31)</f>
        <v>0.04</v>
      </c>
      <c r="G30" s="2">
        <f>F30/3.63</f>
        <v>0.01101928375</v>
      </c>
      <c r="H30">
        <v>0.137</v>
      </c>
      <c r="I30" s="4" t="s">
        <v>33</v>
      </c>
    </row>
    <row r="31" ht="15.75" customHeight="1">
      <c r="A31" t="s">
        <v>32</v>
      </c>
      <c r="B31" t="s">
        <v>29</v>
      </c>
      <c r="D31" s="1" t="s">
        <v>17</v>
      </c>
      <c r="E31">
        <v>3.46</v>
      </c>
      <c r="H31" s="3">
        <v>0.075</v>
      </c>
      <c r="I31" s="5"/>
    </row>
    <row r="32" ht="15.75" customHeight="1"/>
    <row r="33" ht="15.75" customHeight="1">
      <c r="A33" t="s">
        <v>29</v>
      </c>
      <c r="B33" t="s">
        <v>34</v>
      </c>
      <c r="D33" s="1" t="s">
        <v>17</v>
      </c>
      <c r="E33">
        <v>3.42</v>
      </c>
      <c r="F33" s="2">
        <f>ABS(E33-E34)</f>
        <v>0.15</v>
      </c>
      <c r="G33" s="2">
        <f>F33/3.63</f>
        <v>0.04132231405</v>
      </c>
      <c r="H33">
        <v>0.089</v>
      </c>
      <c r="I33" s="9" t="s">
        <v>31</v>
      </c>
    </row>
    <row r="34" ht="15.75" customHeight="1">
      <c r="A34" t="s">
        <v>34</v>
      </c>
      <c r="B34" t="s">
        <v>29</v>
      </c>
      <c r="D34" t="s">
        <v>22</v>
      </c>
      <c r="E34">
        <v>3.27</v>
      </c>
      <c r="H34" s="10">
        <v>0.075</v>
      </c>
      <c r="I34" s="5"/>
    </row>
    <row r="35" ht="15.75" customHeight="1"/>
    <row r="36" ht="15.75" customHeight="1">
      <c r="A36" t="s">
        <v>29</v>
      </c>
      <c r="B36" t="s">
        <v>35</v>
      </c>
      <c r="D36" s="1" t="s">
        <v>17</v>
      </c>
      <c r="E36">
        <v>3.42</v>
      </c>
      <c r="F36" s="2">
        <f>ABS(E36-E37)</f>
        <v>0.2</v>
      </c>
      <c r="G36" s="2">
        <f>F36/3.63</f>
        <v>0.05509641873</v>
      </c>
      <c r="H36">
        <v>0.21</v>
      </c>
      <c r="I36" s="9" t="s">
        <v>31</v>
      </c>
    </row>
    <row r="37" ht="15.75" customHeight="1">
      <c r="A37" t="s">
        <v>35</v>
      </c>
      <c r="B37" t="s">
        <v>29</v>
      </c>
      <c r="D37" t="s">
        <v>22</v>
      </c>
      <c r="E37">
        <v>3.22</v>
      </c>
      <c r="H37" s="10">
        <v>0.075</v>
      </c>
      <c r="I37" s="5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7">
    <mergeCell ref="I33:I34"/>
    <mergeCell ref="I36:I37"/>
    <mergeCell ref="I30:I31"/>
    <mergeCell ref="I27:I28"/>
    <mergeCell ref="I18:I19"/>
    <mergeCell ref="I12:I13"/>
    <mergeCell ref="I15:I16"/>
    <mergeCell ref="F27:F28"/>
    <mergeCell ref="G27:G28"/>
    <mergeCell ref="F36:F37"/>
    <mergeCell ref="G36:G37"/>
    <mergeCell ref="F30:F31"/>
    <mergeCell ref="G30:G31"/>
    <mergeCell ref="F33:F34"/>
    <mergeCell ref="G33:G34"/>
    <mergeCell ref="G21:G22"/>
    <mergeCell ref="F21:F22"/>
    <mergeCell ref="G15:G16"/>
    <mergeCell ref="F15:F16"/>
    <mergeCell ref="I21:I22"/>
    <mergeCell ref="I24:I25"/>
    <mergeCell ref="G24:G25"/>
    <mergeCell ref="G12:G13"/>
    <mergeCell ref="G18:G19"/>
    <mergeCell ref="F18:F19"/>
    <mergeCell ref="F12:F13"/>
    <mergeCell ref="F24:F25"/>
  </mergeCells>
  <printOptions/>
  <pageMargins bottom="0.75" footer="0.0" header="0.0" left="0.7" right="0.7" top="0.75"/>
  <pageSetup paperSize="9" orientation="portrait"/>
  <drawing r:id="rId1"/>
</worksheet>
</file>