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9_180C\"/>
    </mc:Choice>
  </mc:AlternateContent>
  <bookViews>
    <workbookView xWindow="0" yWindow="0" windowWidth="10005" windowHeight="6825"/>
  </bookViews>
  <sheets>
    <sheet name="059_180C_2loops" sheetId="1" r:id="rId1"/>
  </sheets>
  <calcPr calcId="0"/>
</workbook>
</file>

<file path=xl/calcChain.xml><?xml version="1.0" encoding="utf-8"?>
<calcChain xmlns="http://schemas.openxmlformats.org/spreadsheetml/2006/main">
  <c r="F20" i="1" l="1"/>
  <c r="G20" i="1" s="1"/>
  <c r="F17" i="1"/>
  <c r="G17" i="1" s="1"/>
  <c r="G14" i="1"/>
  <c r="F14" i="1"/>
  <c r="F11" i="1"/>
  <c r="G11" i="1" s="1"/>
  <c r="G8" i="1"/>
  <c r="F8" i="1"/>
</calcChain>
</file>

<file path=xl/sharedStrings.xml><?xml version="1.0" encoding="utf-8"?>
<sst xmlns="http://schemas.openxmlformats.org/spreadsheetml/2006/main" count="46" uniqueCount="23">
  <si>
    <t>-(Element3295)-&gt; Oogli"","-(Element3287)-&gt; "Ofish"","-(Element3295)-&gt; "Oogli""</t>
  </si>
  <si>
    <t>-(Element3283)-&gt; Ofish"","-(Element3293)-&gt; "Ochry"","-(Element3283)-&gt; "Ofish""</t>
  </si>
  <si>
    <t>-(Element3285)-&gt; Ofish"","-(Element3294)-&gt; "Lrhom"","-(Element3285)-&gt; "Ofish""</t>
  </si>
  <si>
    <t>-(Element3289)-&gt; Ofish"","-(Element3296)-&gt; "Hjagu"","-(Element3289)-&gt; "Ofish""</t>
  </si>
  <si>
    <t>-(Element3259)-&gt; Worm"","-(Element3235)-&gt; "MicroCrus"","-(Element3259)-&gt; "Worm""</t>
  </si>
  <si>
    <t>Összesen 5db oda-vissza loop</t>
  </si>
  <si>
    <t>irány</t>
  </si>
  <si>
    <t>TL</t>
  </si>
  <si>
    <t>Tl-tl</t>
  </si>
  <si>
    <t>Tl-tl/max(TL)-1</t>
  </si>
  <si>
    <t>W</t>
  </si>
  <si>
    <t>Oogli</t>
  </si>
  <si>
    <t>Ofish</t>
  </si>
  <si>
    <t>Ochry</t>
  </si>
  <si>
    <t>Lrhom</t>
  </si>
  <si>
    <t>Hjagu</t>
  </si>
  <si>
    <t>Worm</t>
  </si>
  <si>
    <t>MicroCrus</t>
  </si>
  <si>
    <t>felfelé</t>
  </si>
  <si>
    <t>lefelé</t>
  </si>
  <si>
    <t>Tl irreleváns, W alapján az elsőt vesszük ki</t>
  </si>
  <si>
    <t>Tl irreleváns, W alapján a másodikat vesszük ki</t>
  </si>
  <si>
    <t>TL + W alapjűn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</si>
</sst>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0" borderId="0" xfId="0" applyFon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5" workbookViewId="0">
      <selection activeCell="G13" sqref="G13"/>
    </sheetView>
  </sheetViews>
  <sheetFormatPr defaultRowHeight="15" x14ac:dyDescent="0.25"/>
  <cols>
    <col min="5" max="6" width="5" bestFit="1" customWidth="1"/>
    <col min="8" max="8" width="7" bestFit="1" customWidth="1"/>
    <col min="9" max="9" width="43" style="4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9" x14ac:dyDescent="0.25">
      <c r="A8" t="s">
        <v>11</v>
      </c>
      <c r="B8" t="s">
        <v>12</v>
      </c>
      <c r="D8" t="s">
        <v>18</v>
      </c>
      <c r="E8">
        <v>2.92</v>
      </c>
      <c r="F8" s="1">
        <f>ABS(E8-E9)</f>
        <v>0.18999999999999995</v>
      </c>
      <c r="G8" s="2">
        <f>F8/2.65</f>
        <v>7.1698113207547154E-2</v>
      </c>
      <c r="H8" s="7">
        <v>0.94499999999999995</v>
      </c>
      <c r="I8" s="6" t="s">
        <v>20</v>
      </c>
    </row>
    <row r="9" spans="1:9" x14ac:dyDescent="0.25">
      <c r="A9" t="s">
        <v>12</v>
      </c>
      <c r="B9" t="s">
        <v>11</v>
      </c>
      <c r="D9" s="5" t="s">
        <v>19</v>
      </c>
      <c r="E9">
        <v>3.11</v>
      </c>
      <c r="F9" s="1"/>
      <c r="G9" s="2"/>
      <c r="H9" s="3">
        <v>2.3290000000000002</v>
      </c>
      <c r="I9" s="6"/>
    </row>
    <row r="11" spans="1:9" x14ac:dyDescent="0.25">
      <c r="A11" t="s">
        <v>12</v>
      </c>
      <c r="B11" t="s">
        <v>13</v>
      </c>
      <c r="D11" s="5" t="s">
        <v>19</v>
      </c>
      <c r="E11">
        <v>3.11</v>
      </c>
      <c r="F11" s="1">
        <f>ABS(E11-E12)</f>
        <v>2.0000000000000018E-2</v>
      </c>
      <c r="G11" s="2">
        <f>F11/2.65</f>
        <v>7.5471698113207617E-3</v>
      </c>
      <c r="H11">
        <v>1.214</v>
      </c>
      <c r="I11" s="6" t="s">
        <v>21</v>
      </c>
    </row>
    <row r="12" spans="1:9" x14ac:dyDescent="0.25">
      <c r="A12" t="s">
        <v>13</v>
      </c>
      <c r="B12" t="s">
        <v>12</v>
      </c>
      <c r="D12" t="s">
        <v>18</v>
      </c>
      <c r="E12">
        <v>3.09</v>
      </c>
      <c r="F12" s="1"/>
      <c r="G12" s="2"/>
      <c r="H12" s="8">
        <v>0.47199999999999998</v>
      </c>
      <c r="I12" s="6"/>
    </row>
    <row r="14" spans="1:9" x14ac:dyDescent="0.25">
      <c r="A14" t="s">
        <v>12</v>
      </c>
      <c r="B14" t="s">
        <v>14</v>
      </c>
      <c r="D14" s="5" t="s">
        <v>19</v>
      </c>
      <c r="E14">
        <v>3.11</v>
      </c>
      <c r="F14" s="1">
        <f>ABS(E14-E15)</f>
        <v>4.9999999999999822E-2</v>
      </c>
      <c r="G14" s="2">
        <f>F14/2.65</f>
        <v>1.886792452830182E-2</v>
      </c>
      <c r="H14">
        <v>0.82099999999999995</v>
      </c>
      <c r="I14" s="6" t="s">
        <v>21</v>
      </c>
    </row>
    <row r="15" spans="1:9" x14ac:dyDescent="0.25">
      <c r="A15" t="s">
        <v>14</v>
      </c>
      <c r="B15" t="s">
        <v>12</v>
      </c>
      <c r="D15" t="s">
        <v>18</v>
      </c>
      <c r="E15">
        <v>3.06</v>
      </c>
      <c r="F15" s="1"/>
      <c r="G15" s="2"/>
      <c r="H15" s="8">
        <v>0.47199999999999998</v>
      </c>
      <c r="I15" s="6"/>
    </row>
    <row r="17" spans="1:9" x14ac:dyDescent="0.25">
      <c r="A17" t="s">
        <v>12</v>
      </c>
      <c r="B17" t="s">
        <v>15</v>
      </c>
      <c r="D17" s="11" t="s">
        <v>18</v>
      </c>
      <c r="E17">
        <v>3.11</v>
      </c>
      <c r="F17" s="1">
        <f>ABS(E17-E18)</f>
        <v>0.38000000000000034</v>
      </c>
      <c r="G17" s="2">
        <f>F17/2.65</f>
        <v>0.14339622641509447</v>
      </c>
      <c r="H17">
        <v>3.6070000000000002</v>
      </c>
      <c r="I17" s="9" t="s">
        <v>22</v>
      </c>
    </row>
    <row r="18" spans="1:9" x14ac:dyDescent="0.25">
      <c r="A18" t="s">
        <v>15</v>
      </c>
      <c r="B18" t="s">
        <v>12</v>
      </c>
      <c r="D18" s="5" t="s">
        <v>19</v>
      </c>
      <c r="E18">
        <v>3.49</v>
      </c>
      <c r="F18" s="1"/>
      <c r="G18" s="2"/>
      <c r="H18" s="10">
        <v>0.94499999999999995</v>
      </c>
      <c r="I18" s="9"/>
    </row>
    <row r="20" spans="1:9" x14ac:dyDescent="0.25">
      <c r="A20" t="s">
        <v>16</v>
      </c>
      <c r="B20" t="s">
        <v>17</v>
      </c>
      <c r="D20" t="s">
        <v>18</v>
      </c>
      <c r="E20">
        <v>2.06</v>
      </c>
      <c r="F20" s="1">
        <f>ABS(E20-E21)</f>
        <v>0.14999999999999991</v>
      </c>
      <c r="G20" s="2">
        <f>F20/2.65</f>
        <v>5.6603773584905627E-2</v>
      </c>
      <c r="H20">
        <v>38.625</v>
      </c>
      <c r="I20" s="9" t="s">
        <v>22</v>
      </c>
    </row>
    <row r="21" spans="1:9" x14ac:dyDescent="0.25">
      <c r="A21" t="s">
        <v>17</v>
      </c>
      <c r="B21" t="s">
        <v>16</v>
      </c>
      <c r="D21" s="5" t="s">
        <v>19</v>
      </c>
      <c r="E21">
        <v>2.21</v>
      </c>
      <c r="F21" s="1"/>
      <c r="G21" s="2"/>
      <c r="H21" s="10">
        <v>13.305</v>
      </c>
      <c r="I21" s="9"/>
    </row>
  </sheetData>
  <mergeCells count="15">
    <mergeCell ref="I8:I9"/>
    <mergeCell ref="G8:G9"/>
    <mergeCell ref="F8:F9"/>
    <mergeCell ref="I14:I15"/>
    <mergeCell ref="G14:G15"/>
    <mergeCell ref="F14:F15"/>
    <mergeCell ref="I11:I12"/>
    <mergeCell ref="G11:G12"/>
    <mergeCell ref="F11:F12"/>
    <mergeCell ref="I20:I21"/>
    <mergeCell ref="G20:G21"/>
    <mergeCell ref="F20:F21"/>
    <mergeCell ref="I17:I18"/>
    <mergeCell ref="G17:G18"/>
    <mergeCell ref="F17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059_180C_2loops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2017-03-09T13:21:32Z</dcterms:created>
  <dcterms:modified xsi:type="dcterms:W3CDTF">2017-03-09T13:21:32Z</dcterms:modified>
</cp:coreProperties>
</file>