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_181VI_2loops" sheetId="1" r:id="rId3"/>
  </sheets>
  <definedNames/>
  <calcPr/>
</workbook>
</file>

<file path=xl/sharedStrings.xml><?xml version="1.0" encoding="utf-8"?>
<sst xmlns="http://schemas.openxmlformats.org/spreadsheetml/2006/main" count="117" uniqueCount="43">
  <si>
    <t>-(Element3450)-&gt; ShaRay"","-(Element3419)-&gt; "BigGroup"","-(Element3450)-&gt; "ShaRay""</t>
  </si>
  <si>
    <t>-(Element3425)-&gt; ScomJack"","-(Element3421)-&gt; "SchoolFishOne"","-(Element3425)-&gt; "ScomJack""</t>
  </si>
  <si>
    <t>-(Element3430)-&gt; ScomJack"","-(Element3422)-&gt; "ReefCarnBG"","-(Element3430)-&gt; "ScomJack""</t>
  </si>
  <si>
    <t>-(Element3446)-&gt; ReefCarnBG"","-(Element3431)-&gt; "ReefOmnSM"","-(Element3446)-&gt; "ReefCarnBG""</t>
  </si>
  <si>
    <t>-(Element3467)-&gt; ReefCarnBG"","-(Element3434)-&gt; "Cepha"","-(Element3467)-&gt; "ReefCarnBG""</t>
  </si>
  <si>
    <t>-(Element3479)-&gt; ReefCarnBG"","-(Element3435)-&gt; "Crus"","-(Element3479)-&gt; "ReefCarnBG""</t>
  </si>
  <si>
    <t>-(Element3485)-&gt; Cepha"","-(Element3468)-&gt; "Crus"","-(Element3485)-&gt; "Cepha""</t>
  </si>
  <si>
    <t>-(Element3481)-&gt; ReefOmnSM"","-(Element3449)-&gt; "Crus"","-(Element3481)-&gt; "ReefOmnSM""</t>
  </si>
  <si>
    <t>-(Element3443)-&gt; Crus"","-(Element3480)-&gt; "SchoolFishTwo"","-(Element3443)-&gt; "Crus""</t>
  </si>
  <si>
    <t>-(Element3463)-&gt; Crus"","-(Element3483)-&gt; "ReefHerbBG"","-(Element3463)-&gt; "Crus""</t>
  </si>
  <si>
    <t>-(Element3474)-&gt; Crus"","-(Element3486)-&gt; "Echino"","-(Element3474)-&gt; "Crus""</t>
  </si>
  <si>
    <t>-(Element3497)-&gt; Crus"","-(Element3487)-&gt; "WormMollu"","-(Element3497)-&gt; "Crus""</t>
  </si>
  <si>
    <t>-(Element3496)-&gt; Echino"","-(Element3475)-&gt; "WormMollu"","-(Element3496)-&gt; "Echino""</t>
  </si>
  <si>
    <t>Összesen 13 oda-vissza loop</t>
  </si>
  <si>
    <t>irány</t>
  </si>
  <si>
    <t>TL</t>
  </si>
  <si>
    <t>TL-tl</t>
  </si>
  <si>
    <t>Tl-l/max(TL)-1</t>
  </si>
  <si>
    <t>W</t>
  </si>
  <si>
    <t>ShaRay</t>
  </si>
  <si>
    <t>BigGroup</t>
  </si>
  <si>
    <t>felfelé</t>
  </si>
  <si>
    <t>TL irreleváns, W alapján az elsőt vesszük ki</t>
  </si>
  <si>
    <t>Összesítő:</t>
  </si>
  <si>
    <t>9 db</t>
  </si>
  <si>
    <t>Tl+ W</t>
  </si>
  <si>
    <t>lefelé</t>
  </si>
  <si>
    <t>3 db</t>
  </si>
  <si>
    <t>1 db</t>
  </si>
  <si>
    <t>Tl</t>
  </si>
  <si>
    <t>ScomJack</t>
  </si>
  <si>
    <t>SchoolFishOne</t>
  </si>
  <si>
    <t>Tl + W alapján az elsőt vesszük ki</t>
  </si>
  <si>
    <t>ReefCarnBG</t>
  </si>
  <si>
    <t>ReefOmnsSM</t>
  </si>
  <si>
    <t>Cepha</t>
  </si>
  <si>
    <t>Crus</t>
  </si>
  <si>
    <t>SchoolFishTwo</t>
  </si>
  <si>
    <t>Tl + W alapján a másodikat vesszük ki</t>
  </si>
  <si>
    <t>ReefHerbBG</t>
  </si>
  <si>
    <t>Tl alapján az elsőt vesszük ki</t>
  </si>
  <si>
    <t>Echino</t>
  </si>
  <si>
    <t>WormMollu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</si>
</sst>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1" fillId="2" fontId="0" numFmtId="0" xfId="0" applyAlignment="1" applyBorder="1" applyFill="1" applyFont="1">
      <alignment vertical="center"/>
    </xf>
    <xf borderId="2" fillId="2" fontId="0" numFmtId="0" xfId="0" applyAlignment="1" applyBorder="1" applyFont="1">
      <alignment horizontal="left" vertical="center"/>
    </xf>
    <xf borderId="0" fillId="0" fontId="1" numFmtId="0" xfId="0" applyFont="1"/>
    <xf borderId="0" fillId="0" fontId="0" numFmtId="0" xfId="0" applyAlignment="1" applyFont="1">
      <alignment vertical="center"/>
    </xf>
    <xf borderId="3" fillId="0" fontId="2" numFmtId="0" xfId="0" applyBorder="1" applyFont="1"/>
    <xf borderId="1" fillId="3" fontId="0" numFmtId="0" xfId="0" applyBorder="1" applyFill="1" applyFont="1"/>
    <xf borderId="2" fillId="3" fontId="0" numFmtId="0" xfId="0" applyAlignment="1" applyBorder="1" applyFont="1">
      <alignment horizontal="left" vertical="center"/>
    </xf>
    <xf borderId="1" fillId="2" fontId="0" numFmtId="0" xfId="0" applyBorder="1" applyFont="1"/>
    <xf borderId="0" fillId="0" fontId="1" numFmtId="2" xfId="0" applyAlignment="1" applyFont="1" applyNumberFormat="1">
      <alignment horizontal="center" vertical="center"/>
    </xf>
    <xf borderId="1" fillId="4" fontId="0" numFmtId="0" xfId="0" applyBorder="1" applyFill="1" applyFont="1"/>
    <xf borderId="2" fillId="4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2.57"/>
    <col customWidth="1" min="4" max="4" width="7.0"/>
    <col customWidth="1" min="5" max="6" width="5.0"/>
    <col customWidth="1" min="7" max="8" width="8.71"/>
    <col customWidth="1" min="9" max="9" width="39.29"/>
    <col customWidth="1" min="10" max="26" width="8.71"/>
  </cols>
  <sheetData>
    <row r="1">
      <c r="A1" t="s">
        <v>0</v>
      </c>
      <c r="I1" s="1"/>
    </row>
    <row r="2">
      <c r="A2" t="s">
        <v>1</v>
      </c>
      <c r="I2" s="1"/>
    </row>
    <row r="3">
      <c r="A3" t="s">
        <v>2</v>
      </c>
      <c r="I3" s="1"/>
    </row>
    <row r="4">
      <c r="A4" t="s">
        <v>3</v>
      </c>
      <c r="I4" s="1"/>
    </row>
    <row r="5">
      <c r="A5" t="s">
        <v>4</v>
      </c>
      <c r="I5" s="1"/>
    </row>
    <row r="6">
      <c r="A6" t="s">
        <v>5</v>
      </c>
      <c r="I6" s="1"/>
    </row>
    <row r="7">
      <c r="A7" t="s">
        <v>6</v>
      </c>
      <c r="I7" s="1"/>
    </row>
    <row r="8">
      <c r="A8" t="s">
        <v>7</v>
      </c>
      <c r="I8" s="1"/>
    </row>
    <row r="9">
      <c r="A9" t="s">
        <v>8</v>
      </c>
      <c r="I9" s="1"/>
    </row>
    <row r="10">
      <c r="A10" t="s">
        <v>9</v>
      </c>
      <c r="I10" s="1"/>
    </row>
    <row r="11">
      <c r="A11" t="s">
        <v>10</v>
      </c>
      <c r="I11" s="1"/>
    </row>
    <row r="12">
      <c r="A12" t="s">
        <v>11</v>
      </c>
      <c r="I12" s="1"/>
    </row>
    <row r="13">
      <c r="A13" t="s">
        <v>12</v>
      </c>
      <c r="I13" s="1"/>
    </row>
    <row r="14">
      <c r="I14" s="1"/>
    </row>
    <row r="15">
      <c r="A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s="1"/>
    </row>
    <row r="16">
      <c r="A16" t="s">
        <v>19</v>
      </c>
      <c r="B16" t="s">
        <v>20</v>
      </c>
      <c r="D16" t="s">
        <v>21</v>
      </c>
      <c r="E16">
        <v>3.84</v>
      </c>
      <c r="F16" s="2">
        <f>ABS(E16-E17)</f>
        <v>0.26</v>
      </c>
      <c r="G16" s="3">
        <f>F16/3.6</f>
        <v>0.07222222222</v>
      </c>
      <c r="H16" s="4">
        <v>0.092</v>
      </c>
      <c r="I16" s="5" t="s">
        <v>22</v>
      </c>
      <c r="K16" t="s">
        <v>23</v>
      </c>
      <c r="L16" t="s">
        <v>24</v>
      </c>
      <c r="M16" t="s">
        <v>25</v>
      </c>
    </row>
    <row r="17">
      <c r="A17" t="s">
        <v>20</v>
      </c>
      <c r="B17" t="s">
        <v>19</v>
      </c>
      <c r="D17" s="6" t="s">
        <v>26</v>
      </c>
      <c r="E17">
        <v>4.1</v>
      </c>
      <c r="H17" s="7">
        <v>0.167</v>
      </c>
      <c r="I17" s="8"/>
      <c r="L17" t="s">
        <v>27</v>
      </c>
      <c r="M17" t="s">
        <v>18</v>
      </c>
    </row>
    <row r="18">
      <c r="I18" s="1"/>
      <c r="L18" t="s">
        <v>28</v>
      </c>
      <c r="M18" t="s">
        <v>29</v>
      </c>
    </row>
    <row r="19">
      <c r="A19" t="s">
        <v>30</v>
      </c>
      <c r="B19" t="s">
        <v>31</v>
      </c>
      <c r="D19" s="6" t="s">
        <v>26</v>
      </c>
      <c r="E19">
        <v>3.86</v>
      </c>
      <c r="F19" s="2">
        <f>ABS(E19-E20)</f>
        <v>0.15</v>
      </c>
      <c r="G19" s="3">
        <f>F19/3.6</f>
        <v>0.04166666667</v>
      </c>
      <c r="H19" s="9">
        <v>0.254</v>
      </c>
      <c r="I19" s="10" t="s">
        <v>32</v>
      </c>
    </row>
    <row r="20">
      <c r="A20" t="s">
        <v>31</v>
      </c>
      <c r="B20" t="s">
        <v>30</v>
      </c>
      <c r="D20" t="s">
        <v>21</v>
      </c>
      <c r="E20">
        <v>3.71</v>
      </c>
      <c r="H20">
        <v>2.741</v>
      </c>
      <c r="I20" s="8"/>
    </row>
    <row r="21" ht="15.75" customHeight="1">
      <c r="I21" s="1"/>
    </row>
    <row r="22" ht="15.75" customHeight="1">
      <c r="A22" t="s">
        <v>30</v>
      </c>
      <c r="B22" t="s">
        <v>33</v>
      </c>
      <c r="D22" s="6" t="s">
        <v>26</v>
      </c>
      <c r="E22">
        <v>3.86</v>
      </c>
      <c r="F22" s="2">
        <f>ABS(E22-E23)</f>
        <v>0.45</v>
      </c>
      <c r="G22" s="3">
        <f>F22/3.6</f>
        <v>0.125</v>
      </c>
      <c r="H22" s="9">
        <v>0.548</v>
      </c>
      <c r="I22" s="10" t="s">
        <v>32</v>
      </c>
    </row>
    <row r="23" ht="15.75" customHeight="1">
      <c r="A23" t="s">
        <v>33</v>
      </c>
      <c r="B23" t="s">
        <v>30</v>
      </c>
      <c r="D23" t="s">
        <v>21</v>
      </c>
      <c r="E23">
        <v>3.41</v>
      </c>
      <c r="H23">
        <v>4.895</v>
      </c>
      <c r="I23" s="8"/>
    </row>
    <row r="24" ht="15.75" customHeight="1">
      <c r="I24" s="1"/>
    </row>
    <row r="25" ht="15.75" customHeight="1">
      <c r="A25" t="s">
        <v>33</v>
      </c>
      <c r="B25" t="s">
        <v>34</v>
      </c>
      <c r="D25" s="6" t="s">
        <v>26</v>
      </c>
      <c r="E25">
        <v>3.41</v>
      </c>
      <c r="F25" s="2">
        <f>ABS(E25-E26)</f>
        <v>0.49</v>
      </c>
      <c r="G25" s="3">
        <f>F25/3.6</f>
        <v>0.1361111111</v>
      </c>
      <c r="H25" s="9">
        <v>0.896</v>
      </c>
      <c r="I25" s="10" t="s">
        <v>32</v>
      </c>
    </row>
    <row r="26" ht="15.75" customHeight="1">
      <c r="A26" t="s">
        <v>34</v>
      </c>
      <c r="B26" t="s">
        <v>33</v>
      </c>
      <c r="D26" t="s">
        <v>21</v>
      </c>
      <c r="E26">
        <v>2.92</v>
      </c>
      <c r="H26">
        <v>5.475</v>
      </c>
      <c r="I26" s="8"/>
    </row>
    <row r="27" ht="15.75" customHeight="1">
      <c r="I27" s="1"/>
    </row>
    <row r="28" ht="15.75" customHeight="1">
      <c r="A28" t="s">
        <v>33</v>
      </c>
      <c r="B28" t="s">
        <v>35</v>
      </c>
      <c r="D28" t="s">
        <v>21</v>
      </c>
      <c r="E28">
        <v>3.41</v>
      </c>
      <c r="F28" s="2">
        <f>ABS(E28-E29)</f>
        <v>0.47</v>
      </c>
      <c r="G28" s="3">
        <f>F28/3.6</f>
        <v>0.1305555556</v>
      </c>
      <c r="H28" s="11">
        <v>0.936</v>
      </c>
      <c r="I28" s="5" t="s">
        <v>22</v>
      </c>
    </row>
    <row r="29" ht="15.75" customHeight="1">
      <c r="A29" t="s">
        <v>35</v>
      </c>
      <c r="B29" t="s">
        <v>33</v>
      </c>
      <c r="D29" s="6" t="s">
        <v>26</v>
      </c>
      <c r="E29">
        <v>3.88</v>
      </c>
      <c r="H29">
        <v>5.475</v>
      </c>
      <c r="I29" s="8"/>
    </row>
    <row r="30" ht="15.75" customHeight="1">
      <c r="I30" s="1"/>
    </row>
    <row r="31" ht="15.75" customHeight="1">
      <c r="A31" t="s">
        <v>33</v>
      </c>
      <c r="B31" t="s">
        <v>36</v>
      </c>
      <c r="D31" s="6" t="s">
        <v>26</v>
      </c>
      <c r="E31">
        <v>3.41</v>
      </c>
      <c r="F31" s="2">
        <f>ABS(E31-E32)</f>
        <v>0.43</v>
      </c>
      <c r="G31" s="3">
        <f>F31/3.6</f>
        <v>0.1194444444</v>
      </c>
      <c r="H31" s="9">
        <v>6.0</v>
      </c>
      <c r="I31" s="10" t="s">
        <v>32</v>
      </c>
    </row>
    <row r="32" ht="15.75" customHeight="1">
      <c r="A32" t="s">
        <v>36</v>
      </c>
      <c r="B32" t="s">
        <v>33</v>
      </c>
      <c r="D32" t="s">
        <v>21</v>
      </c>
      <c r="E32">
        <v>2.98</v>
      </c>
      <c r="H32">
        <v>38.325</v>
      </c>
      <c r="I32" s="8"/>
    </row>
    <row r="33" ht="15.75" customHeight="1">
      <c r="I33" s="1"/>
    </row>
    <row r="34" ht="15.75" customHeight="1">
      <c r="A34" t="s">
        <v>35</v>
      </c>
      <c r="B34" t="s">
        <v>36</v>
      </c>
      <c r="D34" s="6" t="s">
        <v>26</v>
      </c>
      <c r="E34">
        <v>3.88</v>
      </c>
      <c r="F34" s="2">
        <f>ABS(E34-E35)</f>
        <v>0.9</v>
      </c>
      <c r="G34" s="12">
        <f>F34/3.6</f>
        <v>0.25</v>
      </c>
      <c r="H34" s="9">
        <v>2.4</v>
      </c>
      <c r="I34" s="10" t="s">
        <v>32</v>
      </c>
    </row>
    <row r="35" ht="15.75" customHeight="1">
      <c r="A35" t="s">
        <v>36</v>
      </c>
      <c r="B35" t="s">
        <v>35</v>
      </c>
      <c r="D35" t="s">
        <v>21</v>
      </c>
      <c r="E35">
        <v>2.98</v>
      </c>
      <c r="H35">
        <v>11.7</v>
      </c>
      <c r="I35" s="8"/>
    </row>
    <row r="36" ht="15.75" customHeight="1">
      <c r="I36" s="1"/>
    </row>
    <row r="37" ht="15.75" customHeight="1">
      <c r="A37" t="s">
        <v>34</v>
      </c>
      <c r="B37" t="s">
        <v>36</v>
      </c>
      <c r="D37" t="s">
        <v>21</v>
      </c>
      <c r="E37">
        <v>2.92</v>
      </c>
      <c r="F37" s="2">
        <f>ABS(E37-E38)</f>
        <v>0.06</v>
      </c>
      <c r="G37" s="3">
        <f>F37/3.6</f>
        <v>0.01666666667</v>
      </c>
      <c r="H37" s="11">
        <v>2.4</v>
      </c>
      <c r="I37" s="5" t="s">
        <v>22</v>
      </c>
    </row>
    <row r="38" ht="15.75" customHeight="1">
      <c r="A38" t="s">
        <v>36</v>
      </c>
      <c r="B38" t="s">
        <v>34</v>
      </c>
      <c r="D38" s="6" t="s">
        <v>26</v>
      </c>
      <c r="E38">
        <v>2.98</v>
      </c>
      <c r="H38">
        <v>10.24</v>
      </c>
      <c r="I38" s="8"/>
    </row>
    <row r="39" ht="15.75" customHeight="1">
      <c r="I39" s="1"/>
    </row>
    <row r="40" ht="15.75" customHeight="1">
      <c r="A40" t="s">
        <v>36</v>
      </c>
      <c r="B40" t="s">
        <v>37</v>
      </c>
      <c r="D40" t="s">
        <v>21</v>
      </c>
      <c r="E40">
        <v>2.98</v>
      </c>
      <c r="F40" s="2">
        <f>ABS(E40-E41)</f>
        <v>0.82</v>
      </c>
      <c r="G40" s="12">
        <f>F40/3.6</f>
        <v>0.2277777778</v>
      </c>
      <c r="H40">
        <v>7.218</v>
      </c>
      <c r="I40" s="10" t="s">
        <v>38</v>
      </c>
    </row>
    <row r="41" ht="15.75" customHeight="1">
      <c r="A41" t="s">
        <v>37</v>
      </c>
      <c r="B41" t="s">
        <v>36</v>
      </c>
      <c r="D41" s="6" t="s">
        <v>26</v>
      </c>
      <c r="E41">
        <v>3.8</v>
      </c>
      <c r="H41" s="9">
        <v>6.0</v>
      </c>
      <c r="I41" s="8"/>
    </row>
    <row r="42" ht="15.75" customHeight="1">
      <c r="I42" s="1"/>
    </row>
    <row r="43" ht="15.75" customHeight="1">
      <c r="A43" t="s">
        <v>36</v>
      </c>
      <c r="B43" t="s">
        <v>39</v>
      </c>
      <c r="D43" s="6" t="s">
        <v>26</v>
      </c>
      <c r="E43">
        <v>2.98</v>
      </c>
      <c r="F43" s="2">
        <f>ABS(E43-E44)</f>
        <v>0.97</v>
      </c>
      <c r="G43" s="12">
        <f>F43/3.6</f>
        <v>0.2694444444</v>
      </c>
      <c r="H43" s="13">
        <v>2.28</v>
      </c>
      <c r="I43" s="14" t="s">
        <v>40</v>
      </c>
    </row>
    <row r="44" ht="15.75" customHeight="1">
      <c r="A44" t="s">
        <v>39</v>
      </c>
      <c r="B44" t="s">
        <v>36</v>
      </c>
      <c r="D44" t="s">
        <v>21</v>
      </c>
      <c r="E44">
        <v>2.01</v>
      </c>
      <c r="H44">
        <v>1.2</v>
      </c>
      <c r="I44" s="8"/>
    </row>
    <row r="45" ht="15.75" customHeight="1">
      <c r="I45" s="1"/>
    </row>
    <row r="46" ht="15.75" customHeight="1">
      <c r="A46" t="s">
        <v>36</v>
      </c>
      <c r="B46" t="s">
        <v>41</v>
      </c>
      <c r="D46" s="6" t="s">
        <v>26</v>
      </c>
      <c r="E46">
        <v>2.98</v>
      </c>
      <c r="F46" s="2">
        <f>ABS(E46-E47)</f>
        <v>0.58</v>
      </c>
      <c r="G46" s="3">
        <f>F46/3.6</f>
        <v>0.1611111111</v>
      </c>
      <c r="H46" s="9">
        <v>7.2</v>
      </c>
      <c r="I46" s="10" t="s">
        <v>32</v>
      </c>
    </row>
    <row r="47" ht="15.75" customHeight="1">
      <c r="A47" t="s">
        <v>41</v>
      </c>
      <c r="B47" t="s">
        <v>36</v>
      </c>
      <c r="D47" t="s">
        <v>21</v>
      </c>
      <c r="E47">
        <v>2.4</v>
      </c>
      <c r="H47">
        <v>156.0</v>
      </c>
      <c r="I47" s="8"/>
    </row>
    <row r="48" ht="15.75" customHeight="1">
      <c r="I48" s="1"/>
    </row>
    <row r="49" ht="15.75" customHeight="1">
      <c r="A49" t="s">
        <v>36</v>
      </c>
      <c r="B49" t="s">
        <v>42</v>
      </c>
      <c r="D49" s="6" t="s">
        <v>26</v>
      </c>
      <c r="E49">
        <v>2.98</v>
      </c>
      <c r="F49" s="2">
        <f>ABS(E49-E50)</f>
        <v>0.63</v>
      </c>
      <c r="G49" s="3">
        <f>F49/3.6</f>
        <v>0.175</v>
      </c>
      <c r="H49" s="9">
        <v>30.1</v>
      </c>
      <c r="I49" s="10" t="s">
        <v>32</v>
      </c>
    </row>
    <row r="50" ht="15.75" customHeight="1">
      <c r="A50" t="s">
        <v>42</v>
      </c>
      <c r="B50" t="s">
        <v>36</v>
      </c>
      <c r="D50" t="s">
        <v>21</v>
      </c>
      <c r="E50">
        <v>2.35</v>
      </c>
      <c r="H50">
        <v>384.0</v>
      </c>
      <c r="I50" s="8"/>
    </row>
    <row r="51" ht="15.75" customHeight="1">
      <c r="I51" s="1"/>
    </row>
    <row r="52" ht="15.75" customHeight="1">
      <c r="A52" t="s">
        <v>41</v>
      </c>
      <c r="B52" t="s">
        <v>42</v>
      </c>
      <c r="D52" s="6" t="s">
        <v>26</v>
      </c>
      <c r="E52">
        <v>2.4</v>
      </c>
      <c r="F52" s="2">
        <f>ABS(E52-E53)</f>
        <v>0.05</v>
      </c>
      <c r="G52" s="3">
        <f>F52/3.6</f>
        <v>0.01388888889</v>
      </c>
      <c r="H52" s="9">
        <v>6.02</v>
      </c>
      <c r="I52" s="10" t="s">
        <v>32</v>
      </c>
    </row>
    <row r="53" ht="15.75" customHeight="1">
      <c r="A53" t="s">
        <v>42</v>
      </c>
      <c r="B53" t="s">
        <v>41</v>
      </c>
      <c r="D53" t="s">
        <v>21</v>
      </c>
      <c r="E53">
        <v>2.35</v>
      </c>
      <c r="H53">
        <v>124.8</v>
      </c>
      <c r="I53" s="8"/>
    </row>
    <row r="54" ht="15.75" customHeight="1">
      <c r="I54" s="1"/>
    </row>
    <row r="55" ht="15.75" customHeight="1">
      <c r="I55" s="1"/>
    </row>
    <row r="56" ht="15.75" customHeight="1">
      <c r="I56" s="1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>
      <c r="I234" s="1"/>
    </row>
    <row r="235" ht="15.75" customHeight="1">
      <c r="I235" s="1"/>
    </row>
    <row r="236" ht="15.75" customHeight="1">
      <c r="I236" s="1"/>
    </row>
    <row r="237" ht="15.75" customHeight="1">
      <c r="I237" s="1"/>
    </row>
    <row r="238" ht="15.75" customHeight="1">
      <c r="I238" s="1"/>
    </row>
    <row r="239" ht="15.75" customHeight="1">
      <c r="I239" s="1"/>
    </row>
    <row r="240" ht="15.75" customHeight="1">
      <c r="I240" s="1"/>
    </row>
    <row r="241" ht="15.75" customHeight="1">
      <c r="I241" s="1"/>
    </row>
    <row r="242" ht="15.75" customHeight="1">
      <c r="I242" s="1"/>
    </row>
    <row r="243" ht="15.75" customHeight="1">
      <c r="I243" s="1"/>
    </row>
    <row r="244" ht="15.75" customHeight="1">
      <c r="I244" s="1"/>
    </row>
    <row r="245" ht="15.75" customHeight="1">
      <c r="I245" s="1"/>
    </row>
    <row r="246" ht="15.75" customHeight="1">
      <c r="I246" s="1"/>
    </row>
    <row r="247" ht="15.75" customHeight="1">
      <c r="I247" s="1"/>
    </row>
    <row r="248" ht="15.75" customHeight="1">
      <c r="I248" s="1"/>
    </row>
    <row r="249" ht="15.75" customHeight="1">
      <c r="I249" s="1"/>
    </row>
    <row r="250" ht="15.75" customHeight="1">
      <c r="I250" s="1"/>
    </row>
    <row r="251" ht="15.75" customHeight="1">
      <c r="I251" s="1"/>
    </row>
    <row r="252" ht="15.75" customHeight="1">
      <c r="I252" s="1"/>
    </row>
    <row r="253" ht="15.75" customHeight="1">
      <c r="I253" s="1"/>
    </row>
    <row r="254" ht="15.75" customHeight="1">
      <c r="I254" s="1"/>
    </row>
    <row r="255" ht="15.75" customHeight="1">
      <c r="I255" s="1"/>
    </row>
    <row r="256" ht="15.75" customHeight="1">
      <c r="I256" s="1"/>
    </row>
    <row r="257" ht="15.75" customHeight="1">
      <c r="I257" s="1"/>
    </row>
    <row r="258" ht="15.75" customHeight="1">
      <c r="I258" s="1"/>
    </row>
    <row r="259" ht="15.75" customHeight="1">
      <c r="I259" s="1"/>
    </row>
    <row r="260" ht="15.75" customHeight="1">
      <c r="I260" s="1"/>
    </row>
    <row r="261" ht="15.75" customHeight="1">
      <c r="I261" s="1"/>
    </row>
    <row r="262" ht="15.75" customHeight="1">
      <c r="I262" s="1"/>
    </row>
    <row r="263" ht="15.75" customHeight="1"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mergeCells count="39">
    <mergeCell ref="F46:F47"/>
    <mergeCell ref="G46:G47"/>
    <mergeCell ref="I25:I26"/>
    <mergeCell ref="I16:I17"/>
    <mergeCell ref="I22:I23"/>
    <mergeCell ref="I19:I20"/>
    <mergeCell ref="I28:I29"/>
    <mergeCell ref="I31:I32"/>
    <mergeCell ref="I34:I35"/>
    <mergeCell ref="I37:I38"/>
    <mergeCell ref="I49:I50"/>
    <mergeCell ref="I46:I47"/>
    <mergeCell ref="F43:F44"/>
    <mergeCell ref="I43:I44"/>
    <mergeCell ref="G43:G44"/>
    <mergeCell ref="I40:I41"/>
    <mergeCell ref="G40:G41"/>
    <mergeCell ref="F40:F41"/>
    <mergeCell ref="I52:I53"/>
    <mergeCell ref="F25:F26"/>
    <mergeCell ref="F22:F23"/>
    <mergeCell ref="F52:F53"/>
    <mergeCell ref="F49:F50"/>
    <mergeCell ref="F31:F32"/>
    <mergeCell ref="F34:F35"/>
    <mergeCell ref="F28:F29"/>
    <mergeCell ref="F37:F38"/>
    <mergeCell ref="F16:F17"/>
    <mergeCell ref="F19:F20"/>
    <mergeCell ref="G25:G26"/>
    <mergeCell ref="G22:G23"/>
    <mergeCell ref="G52:G53"/>
    <mergeCell ref="G49:G50"/>
    <mergeCell ref="G31:G32"/>
    <mergeCell ref="G34:G35"/>
    <mergeCell ref="G37:G38"/>
    <mergeCell ref="G28:G29"/>
    <mergeCell ref="G16:G17"/>
    <mergeCell ref="G19:G20"/>
  </mergeCells>
  <printOptions/>
  <pageMargins bottom="0.75" footer="0.0" header="0.0" left="0.7" right="0.7" top="0.75"/>
  <pageSetup paperSize="9" orientation="portrait"/>
  <drawing r:id="rId1"/>
</worksheet>
</file>