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94_SCS03_2loops2" sheetId="1" r:id="rId3"/>
  </sheets>
  <definedNames/>
  <calcPr/>
</workbook>
</file>

<file path=xl/sharedStrings.xml><?xml version="1.0" encoding="utf-8"?>
<sst xmlns="http://schemas.openxmlformats.org/spreadsheetml/2006/main" count="52" uniqueCount="24">
  <si>
    <t>-(Element1914)-&gt; DemFishOne"","-(Element1941)-&gt; "BenthCepha"","-(Element1914)-&gt; "DemFishOne""</t>
  </si>
  <si>
    <t>DemFishOne</t>
  </si>
  <si>
    <t>-(Element1928)-&gt; DemFishOne"","-(Element1944)-&gt; "FlatFish"","-(Element1928)-&gt; "DemFishOne""</t>
  </si>
  <si>
    <t>BenthCepha</t>
  </si>
  <si>
    <t>-(Element1917)-&gt; Shri"","-(Element1871)-&gt; "BenthPelaCepha"","-(Element1917)-&gt; "Shri""</t>
  </si>
  <si>
    <t>FlatFish</t>
  </si>
  <si>
    <t>-(Element1910)-&gt; Crab"","-(Element1883)-&gt; "BenthCepha"","-(Element1910)-&gt; "Crab""</t>
  </si>
  <si>
    <t>Shri</t>
  </si>
  <si>
    <t>-(Element1918)-&gt; Crab"","-(Element1884)-&gt; "BenthPelaCepha"","-(Element1918)-&gt; "Crab""</t>
  </si>
  <si>
    <t>BenthPelaCepha</t>
  </si>
  <si>
    <t>Crab</t>
  </si>
  <si>
    <t>Összesen 5db oda-vissza loop</t>
  </si>
  <si>
    <t>irány</t>
  </si>
  <si>
    <t>Tl</t>
  </si>
  <si>
    <t>TL-tl</t>
  </si>
  <si>
    <t>TL-tl/max(TL)-1</t>
  </si>
  <si>
    <t>W</t>
  </si>
  <si>
    <t>BentCepha</t>
  </si>
  <si>
    <t>felfelé</t>
  </si>
  <si>
    <t>TL irreleváns, W alapján az elsőt vesszük ki</t>
  </si>
  <si>
    <t>lefelé</t>
  </si>
  <si>
    <t>TL + W alapjána  másodikat vesszük ki</t>
  </si>
  <si>
    <t>TL alapján a másodikat vesszük ki</t>
  </si>
  <si>
    <t>W alapján az elsőt kéne kivenni, de a 3 lépéses loopok miatt a másodikat vesszük ki TL alapján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</si>
</sst>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vertical="center"/>
    </xf>
    <xf borderId="2" fillId="2" fontId="0" numFmtId="0" xfId="0" applyAlignment="1" applyBorder="1" applyFont="1">
      <alignment horizontal="left" vertical="center"/>
    </xf>
    <xf borderId="0" fillId="0" fontId="2" numFmtId="0" xfId="0" applyFont="1"/>
    <xf borderId="0" fillId="0" fontId="0" numFmtId="0" xfId="0" applyAlignment="1" applyFont="1">
      <alignment vertical="center"/>
    </xf>
    <xf borderId="3" fillId="0" fontId="1" numFmtId="0" xfId="0" applyBorder="1" applyFont="1"/>
    <xf borderId="0" fillId="0" fontId="0" numFmtId="2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2" fillId="3" fontId="0" numFmtId="0" xfId="0" applyAlignment="1" applyBorder="1" applyFill="1" applyFont="1">
      <alignment horizontal="left" vertical="center"/>
    </xf>
    <xf borderId="1" fillId="3" fontId="0" numFmtId="0" xfId="0" applyAlignment="1" applyBorder="1" applyFont="1">
      <alignment vertical="center"/>
    </xf>
    <xf borderId="0" fillId="0" fontId="2" numFmtId="2" xfId="0" applyAlignment="1" applyFont="1" applyNumberFormat="1">
      <alignment horizontal="center" vertical="center"/>
    </xf>
    <xf borderId="2" fillId="4" fontId="0" numFmtId="0" xfId="0" applyAlignment="1" applyBorder="1" applyFill="1" applyFont="1">
      <alignment horizontal="left" vertical="center"/>
    </xf>
    <xf borderId="1" fillId="4" fontId="0" numFmtId="0" xfId="0" applyAlignment="1" applyBorder="1" applyFont="1">
      <alignment vertical="center"/>
    </xf>
    <xf borderId="2" fillId="4" fontId="0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5.86"/>
    <col customWidth="1" min="3" max="3" width="3.43"/>
    <col customWidth="1" min="4" max="4" width="7.0"/>
    <col customWidth="1" min="5" max="6" width="5.0"/>
    <col customWidth="1" min="7" max="7" width="7.86"/>
    <col customWidth="1" min="8" max="8" width="8.71"/>
    <col customWidth="1" min="9" max="9" width="24.86"/>
    <col customWidth="1" min="10" max="10" width="14.29"/>
    <col customWidth="1" min="11" max="26" width="8.71"/>
  </cols>
  <sheetData>
    <row r="1">
      <c r="A1" t="s">
        <v>0</v>
      </c>
      <c r="J1" s="1" t="s">
        <v>1</v>
      </c>
      <c r="K1" s="1">
        <v>2.0</v>
      </c>
    </row>
    <row r="2">
      <c r="A2" t="s">
        <v>2</v>
      </c>
      <c r="J2" s="1" t="s">
        <v>3</v>
      </c>
      <c r="K2" s="1">
        <v>2.0</v>
      </c>
    </row>
    <row r="3">
      <c r="A3" t="s">
        <v>4</v>
      </c>
      <c r="J3" s="1" t="s">
        <v>5</v>
      </c>
      <c r="K3" s="1">
        <v>1.0</v>
      </c>
    </row>
    <row r="4">
      <c r="A4" t="s">
        <v>6</v>
      </c>
      <c r="J4" s="1" t="s">
        <v>7</v>
      </c>
      <c r="K4" s="1">
        <v>1.0</v>
      </c>
    </row>
    <row r="5">
      <c r="A5" t="s">
        <v>8</v>
      </c>
      <c r="J5" s="1" t="s">
        <v>9</v>
      </c>
      <c r="K5" s="1">
        <v>2.0</v>
      </c>
    </row>
    <row r="6">
      <c r="J6" s="1" t="s">
        <v>10</v>
      </c>
      <c r="K6" s="1">
        <v>2.0</v>
      </c>
    </row>
    <row r="7">
      <c r="A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s="2"/>
      <c r="K7">
        <f>SUM(K1:K6)</f>
        <v>10</v>
      </c>
    </row>
    <row r="8">
      <c r="A8" t="s">
        <v>1</v>
      </c>
      <c r="B8" t="s">
        <v>17</v>
      </c>
      <c r="D8" t="s">
        <v>18</v>
      </c>
      <c r="E8">
        <v>3.08</v>
      </c>
      <c r="F8" s="3">
        <f>ABS(E8-E9)</f>
        <v>0.01</v>
      </c>
      <c r="G8" s="4">
        <f>F8/3.4</f>
        <v>0.002941176471</v>
      </c>
      <c r="H8" s="5">
        <v>0.002</v>
      </c>
      <c r="I8" s="6" t="s">
        <v>19</v>
      </c>
    </row>
    <row r="9">
      <c r="A9" t="s">
        <v>17</v>
      </c>
      <c r="B9" t="s">
        <v>1</v>
      </c>
      <c r="D9" s="7" t="s">
        <v>20</v>
      </c>
      <c r="E9">
        <v>3.09</v>
      </c>
      <c r="H9" s="8">
        <v>0.051</v>
      </c>
      <c r="I9" s="9"/>
    </row>
    <row r="10">
      <c r="F10" s="8"/>
      <c r="G10" s="10"/>
      <c r="H10" s="8"/>
      <c r="I10" s="11"/>
    </row>
    <row r="11">
      <c r="A11" t="s">
        <v>1</v>
      </c>
      <c r="B11" t="s">
        <v>5</v>
      </c>
      <c r="D11" t="s">
        <v>18</v>
      </c>
      <c r="E11">
        <v>3.08</v>
      </c>
      <c r="F11" s="3">
        <f>ABS(E11-E12)</f>
        <v>0.08</v>
      </c>
      <c r="G11" s="4">
        <f>F11/3.4</f>
        <v>0.02352941176</v>
      </c>
      <c r="H11" s="8">
        <v>0.004</v>
      </c>
      <c r="I11" s="12" t="s">
        <v>21</v>
      </c>
    </row>
    <row r="12">
      <c r="A12" t="s">
        <v>5</v>
      </c>
      <c r="B12" t="s">
        <v>1</v>
      </c>
      <c r="D12" s="7" t="s">
        <v>20</v>
      </c>
      <c r="E12">
        <v>3.16</v>
      </c>
      <c r="H12" s="13">
        <v>0.004</v>
      </c>
      <c r="I12" s="9"/>
    </row>
    <row r="13">
      <c r="F13" s="8"/>
      <c r="G13" s="10"/>
      <c r="H13" s="8"/>
      <c r="I13" s="11"/>
    </row>
    <row r="14">
      <c r="A14" t="s">
        <v>7</v>
      </c>
      <c r="B14" t="s">
        <v>9</v>
      </c>
      <c r="D14" t="s">
        <v>18</v>
      </c>
      <c r="E14">
        <v>2.98</v>
      </c>
      <c r="F14" s="3">
        <f>ABS(E14-E15)</f>
        <v>0.67</v>
      </c>
      <c r="G14" s="14">
        <f>F14/3.4</f>
        <v>0.1970588235</v>
      </c>
      <c r="H14" s="8">
        <v>0.002</v>
      </c>
      <c r="I14" s="15" t="s">
        <v>22</v>
      </c>
    </row>
    <row r="15">
      <c r="A15" t="s">
        <v>9</v>
      </c>
      <c r="B15" t="s">
        <v>7</v>
      </c>
      <c r="D15" s="7" t="s">
        <v>20</v>
      </c>
      <c r="E15">
        <v>3.65</v>
      </c>
      <c r="H15" s="16">
        <v>0.004</v>
      </c>
      <c r="I15" s="9"/>
    </row>
    <row r="16">
      <c r="F16" s="8"/>
      <c r="G16" s="10"/>
      <c r="H16" s="8"/>
      <c r="I16" s="11"/>
    </row>
    <row r="17">
      <c r="A17" t="s">
        <v>10</v>
      </c>
      <c r="B17" t="s">
        <v>17</v>
      </c>
      <c r="D17" t="s">
        <v>18</v>
      </c>
      <c r="E17">
        <v>2.88</v>
      </c>
      <c r="F17" s="3">
        <f>ABS(E17-E18)</f>
        <v>0.21</v>
      </c>
      <c r="G17" s="4">
        <f>F17/3.4</f>
        <v>0.06176470588</v>
      </c>
      <c r="H17" s="5">
        <v>0.002</v>
      </c>
      <c r="I17" s="17" t="s">
        <v>23</v>
      </c>
    </row>
    <row r="18">
      <c r="A18" t="s">
        <v>17</v>
      </c>
      <c r="B18" t="s">
        <v>10</v>
      </c>
      <c r="D18" s="7" t="s">
        <v>20</v>
      </c>
      <c r="E18">
        <v>3.09</v>
      </c>
      <c r="H18" s="16">
        <v>0.004</v>
      </c>
      <c r="I18" s="9"/>
    </row>
    <row r="19">
      <c r="F19" s="8"/>
      <c r="G19" s="10"/>
      <c r="H19" s="8"/>
      <c r="I19" s="11"/>
    </row>
    <row r="20">
      <c r="A20" t="s">
        <v>10</v>
      </c>
      <c r="B20" t="s">
        <v>9</v>
      </c>
      <c r="D20" t="s">
        <v>18</v>
      </c>
      <c r="E20">
        <v>2.88</v>
      </c>
      <c r="F20" s="3">
        <f>ABS(E20-E21)</f>
        <v>0.77</v>
      </c>
      <c r="G20" s="14">
        <f>F20/3.4</f>
        <v>0.2264705882</v>
      </c>
      <c r="H20" s="8">
        <v>0.007</v>
      </c>
      <c r="I20" s="15" t="s">
        <v>22</v>
      </c>
    </row>
    <row r="21" ht="15.75" customHeight="1">
      <c r="A21" t="s">
        <v>9</v>
      </c>
      <c r="B21" t="s">
        <v>10</v>
      </c>
      <c r="D21" s="7" t="s">
        <v>20</v>
      </c>
      <c r="E21">
        <v>3.65</v>
      </c>
      <c r="H21" s="16">
        <v>0.02</v>
      </c>
      <c r="I21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F8:F9"/>
    <mergeCell ref="F11:F12"/>
    <mergeCell ref="G11:G12"/>
    <mergeCell ref="I11:I12"/>
    <mergeCell ref="I17:I18"/>
    <mergeCell ref="I20:I21"/>
    <mergeCell ref="F14:F15"/>
    <mergeCell ref="G14:G15"/>
    <mergeCell ref="G20:G21"/>
    <mergeCell ref="F20:F21"/>
    <mergeCell ref="F17:F18"/>
    <mergeCell ref="G17:G18"/>
    <mergeCell ref="G8:G9"/>
    <mergeCell ref="I8:I9"/>
    <mergeCell ref="I14:I15"/>
  </mergeCells>
  <printOptions/>
  <pageMargins bottom="0.75" footer="0.0" header="0.0" left="0.7" right="0.7" top="0.75"/>
  <pageSetup orientation="landscape"/>
  <drawing r:id="rId1"/>
</worksheet>
</file>